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esktop\Результаты по физической культуре\"/>
    </mc:Choice>
  </mc:AlternateContent>
  <xr:revisionPtr revIDLastSave="0" documentId="13_ncr:1_{B9AD45A6-9D2A-4C18-A1BB-CEC8FD6BE5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ев - 11" sheetId="19" r:id="rId1"/>
    <sheet name="Юн 11" sheetId="15" r:id="rId2"/>
    <sheet name="Дев-10" sheetId="18" r:id="rId3"/>
    <sheet name="Юн 10" sheetId="14" r:id="rId4"/>
    <sheet name="Юн 9" sheetId="13" r:id="rId5"/>
    <sheet name="Дев - 9" sheetId="17" r:id="rId6"/>
    <sheet name="Юн 8" sheetId="12" r:id="rId7"/>
    <sheet name="Дев - 8" sheetId="16" r:id="rId8"/>
    <sheet name="Юн 7" sheetId="3" r:id="rId9"/>
    <sheet name="Дев - 7" sheetId="7" r:id="rId10"/>
    <sheet name="Юн - 5" sheetId="5" r:id="rId11"/>
    <sheet name="Юн -6" sheetId="20" r:id="rId12"/>
    <sheet name="Дев - 5" sheetId="11" r:id="rId13"/>
    <sheet name="Дев- 6" sheetId="2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3" i="7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3" i="3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3" i="16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3" i="12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3" i="17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3" i="13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3" i="14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3" i="18"/>
  <c r="D3" i="15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3" i="19"/>
  <c r="J6" i="21" l="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3" i="11"/>
  <c r="I53" i="21" l="1"/>
  <c r="J5" i="21" s="1"/>
  <c r="G53" i="21"/>
  <c r="H52" i="21"/>
  <c r="F52" i="21"/>
  <c r="H51" i="21"/>
  <c r="F51" i="21"/>
  <c r="H50" i="21"/>
  <c r="F50" i="21"/>
  <c r="H49" i="21"/>
  <c r="F49" i="21"/>
  <c r="H48" i="21"/>
  <c r="F48" i="21"/>
  <c r="H47" i="21"/>
  <c r="F47" i="21"/>
  <c r="H46" i="21"/>
  <c r="F46" i="21"/>
  <c r="H45" i="21"/>
  <c r="F45" i="21"/>
  <c r="H44" i="21"/>
  <c r="F44" i="21"/>
  <c r="H43" i="21"/>
  <c r="F43" i="21"/>
  <c r="H42" i="21"/>
  <c r="F42" i="21"/>
  <c r="H41" i="21"/>
  <c r="F41" i="21"/>
  <c r="H40" i="21"/>
  <c r="F40" i="21"/>
  <c r="H39" i="21"/>
  <c r="F39" i="21"/>
  <c r="H38" i="21"/>
  <c r="F38" i="21"/>
  <c r="H37" i="21"/>
  <c r="F37" i="21"/>
  <c r="H36" i="21"/>
  <c r="F36" i="21"/>
  <c r="H35" i="21"/>
  <c r="F35" i="21"/>
  <c r="H34" i="21"/>
  <c r="F34" i="21"/>
  <c r="H33" i="21"/>
  <c r="F33" i="21"/>
  <c r="H32" i="21"/>
  <c r="F32" i="21"/>
  <c r="H31" i="21"/>
  <c r="F31" i="21"/>
  <c r="H30" i="21"/>
  <c r="F30" i="21"/>
  <c r="H29" i="21"/>
  <c r="F29" i="21"/>
  <c r="H28" i="21"/>
  <c r="F28" i="21"/>
  <c r="H27" i="21"/>
  <c r="F27" i="21"/>
  <c r="H26" i="21"/>
  <c r="F26" i="21"/>
  <c r="H25" i="21"/>
  <c r="F25" i="21"/>
  <c r="H24" i="21"/>
  <c r="F24" i="21"/>
  <c r="H23" i="21"/>
  <c r="F23" i="21"/>
  <c r="H22" i="21"/>
  <c r="F22" i="21"/>
  <c r="H21" i="21"/>
  <c r="F21" i="21"/>
  <c r="H20" i="21"/>
  <c r="F20" i="21"/>
  <c r="H19" i="21"/>
  <c r="F19" i="21"/>
  <c r="H18" i="21"/>
  <c r="F18" i="21"/>
  <c r="H17" i="21"/>
  <c r="F17" i="21"/>
  <c r="H16" i="21"/>
  <c r="F16" i="21"/>
  <c r="H15" i="21"/>
  <c r="F15" i="21"/>
  <c r="H14" i="21"/>
  <c r="F14" i="21"/>
  <c r="H13" i="21"/>
  <c r="F13" i="21"/>
  <c r="H12" i="21"/>
  <c r="F12" i="21"/>
  <c r="H11" i="21"/>
  <c r="F11" i="21"/>
  <c r="H10" i="21"/>
  <c r="F10" i="21"/>
  <c r="H9" i="21"/>
  <c r="F9" i="21"/>
  <c r="H8" i="21"/>
  <c r="F8" i="21"/>
  <c r="H7" i="21"/>
  <c r="F7" i="21"/>
  <c r="H6" i="21"/>
  <c r="F6" i="21"/>
  <c r="H5" i="21"/>
  <c r="F5" i="21"/>
  <c r="H4" i="21"/>
  <c r="F4" i="21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H3" i="21"/>
  <c r="F3" i="21"/>
  <c r="D3" i="21"/>
  <c r="I53" i="20"/>
  <c r="G53" i="20"/>
  <c r="J52" i="20"/>
  <c r="H52" i="20"/>
  <c r="F52" i="20"/>
  <c r="D52" i="20"/>
  <c r="J51" i="20"/>
  <c r="H51" i="20"/>
  <c r="F51" i="20"/>
  <c r="D51" i="20"/>
  <c r="J50" i="20"/>
  <c r="H50" i="20"/>
  <c r="F50" i="20"/>
  <c r="D50" i="20"/>
  <c r="J49" i="20"/>
  <c r="H49" i="20"/>
  <c r="F49" i="20"/>
  <c r="D49" i="20"/>
  <c r="J48" i="20"/>
  <c r="H48" i="20"/>
  <c r="F48" i="20"/>
  <c r="D48" i="20"/>
  <c r="J47" i="20"/>
  <c r="H47" i="20"/>
  <c r="F47" i="20"/>
  <c r="D47" i="20"/>
  <c r="J46" i="20"/>
  <c r="H46" i="20"/>
  <c r="F46" i="20"/>
  <c r="D46" i="20"/>
  <c r="J45" i="20"/>
  <c r="H45" i="20"/>
  <c r="F45" i="20"/>
  <c r="D45" i="20"/>
  <c r="J44" i="20"/>
  <c r="H44" i="20"/>
  <c r="F44" i="20"/>
  <c r="D44" i="20"/>
  <c r="J43" i="20"/>
  <c r="H43" i="20"/>
  <c r="F43" i="20"/>
  <c r="D43" i="20"/>
  <c r="J42" i="20"/>
  <c r="H42" i="20"/>
  <c r="F42" i="20"/>
  <c r="D42" i="20"/>
  <c r="J41" i="20"/>
  <c r="H41" i="20"/>
  <c r="F41" i="20"/>
  <c r="D41" i="20"/>
  <c r="J40" i="20"/>
  <c r="H40" i="20"/>
  <c r="F40" i="20"/>
  <c r="D40" i="20"/>
  <c r="J39" i="20"/>
  <c r="H39" i="20"/>
  <c r="F39" i="20"/>
  <c r="D39" i="20"/>
  <c r="J38" i="20"/>
  <c r="H38" i="20"/>
  <c r="F38" i="20"/>
  <c r="D38" i="20"/>
  <c r="J37" i="20"/>
  <c r="H37" i="20"/>
  <c r="F37" i="20"/>
  <c r="D37" i="20"/>
  <c r="J36" i="20"/>
  <c r="H36" i="20"/>
  <c r="F36" i="20"/>
  <c r="D36" i="20"/>
  <c r="J35" i="20"/>
  <c r="H35" i="20"/>
  <c r="F35" i="20"/>
  <c r="D35" i="20"/>
  <c r="J34" i="20"/>
  <c r="H34" i="20"/>
  <c r="F34" i="20"/>
  <c r="D34" i="20"/>
  <c r="J33" i="20"/>
  <c r="H33" i="20"/>
  <c r="F33" i="20"/>
  <c r="D33" i="20"/>
  <c r="J32" i="20"/>
  <c r="H32" i="20"/>
  <c r="F32" i="20"/>
  <c r="D32" i="20"/>
  <c r="J31" i="20"/>
  <c r="H31" i="20"/>
  <c r="F31" i="20"/>
  <c r="D31" i="20"/>
  <c r="J30" i="20"/>
  <c r="H30" i="20"/>
  <c r="F30" i="20"/>
  <c r="D30" i="20"/>
  <c r="J29" i="20"/>
  <c r="H29" i="20"/>
  <c r="F29" i="20"/>
  <c r="D29" i="20"/>
  <c r="J28" i="20"/>
  <c r="H28" i="20"/>
  <c r="F28" i="20"/>
  <c r="D28" i="20"/>
  <c r="J27" i="20"/>
  <c r="H27" i="20"/>
  <c r="F27" i="20"/>
  <c r="D27" i="20"/>
  <c r="J26" i="20"/>
  <c r="H26" i="20"/>
  <c r="F26" i="20"/>
  <c r="D26" i="20"/>
  <c r="J25" i="20"/>
  <c r="H25" i="20"/>
  <c r="F25" i="20"/>
  <c r="D25" i="20"/>
  <c r="J24" i="20"/>
  <c r="H24" i="20"/>
  <c r="F24" i="20"/>
  <c r="D24" i="20"/>
  <c r="J23" i="20"/>
  <c r="H23" i="20"/>
  <c r="F23" i="20"/>
  <c r="D23" i="20"/>
  <c r="J22" i="20"/>
  <c r="H22" i="20"/>
  <c r="F22" i="20"/>
  <c r="D22" i="20"/>
  <c r="J21" i="20"/>
  <c r="H21" i="20"/>
  <c r="F21" i="20"/>
  <c r="D21" i="20"/>
  <c r="J20" i="20"/>
  <c r="H20" i="20"/>
  <c r="F20" i="20"/>
  <c r="D20" i="20"/>
  <c r="J19" i="20"/>
  <c r="H19" i="20"/>
  <c r="F19" i="20"/>
  <c r="D19" i="20"/>
  <c r="J18" i="20"/>
  <c r="H18" i="20"/>
  <c r="F18" i="20"/>
  <c r="D18" i="20"/>
  <c r="J17" i="20"/>
  <c r="H17" i="20"/>
  <c r="F17" i="20"/>
  <c r="D17" i="20"/>
  <c r="H16" i="20"/>
  <c r="F16" i="20"/>
  <c r="D16" i="20"/>
  <c r="H15" i="20"/>
  <c r="F15" i="20"/>
  <c r="D15" i="20"/>
  <c r="H14" i="20"/>
  <c r="F14" i="20"/>
  <c r="D14" i="20"/>
  <c r="H13" i="20"/>
  <c r="F13" i="20"/>
  <c r="D13" i="20"/>
  <c r="H12" i="20"/>
  <c r="F12" i="20"/>
  <c r="D12" i="20"/>
  <c r="H11" i="20"/>
  <c r="F11" i="20"/>
  <c r="D11" i="20"/>
  <c r="H10" i="20"/>
  <c r="F10" i="20"/>
  <c r="D10" i="20"/>
  <c r="H9" i="20"/>
  <c r="F9" i="20"/>
  <c r="D9" i="20"/>
  <c r="H8" i="20"/>
  <c r="F8" i="20"/>
  <c r="D8" i="20"/>
  <c r="J7" i="20"/>
  <c r="H7" i="20"/>
  <c r="F7" i="20"/>
  <c r="D7" i="20"/>
  <c r="H6" i="20"/>
  <c r="F6" i="20"/>
  <c r="D6" i="20"/>
  <c r="H5" i="20"/>
  <c r="F5" i="20"/>
  <c r="D5" i="20"/>
  <c r="H4" i="20"/>
  <c r="F4" i="20"/>
  <c r="D4" i="2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H3" i="20"/>
  <c r="F3" i="20"/>
  <c r="D3" i="20"/>
  <c r="I53" i="19"/>
  <c r="G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7" i="19"/>
  <c r="H7" i="19"/>
  <c r="F7" i="19"/>
  <c r="J6" i="19"/>
  <c r="F6" i="19"/>
  <c r="J5" i="19"/>
  <c r="F5" i="19"/>
  <c r="J4" i="19"/>
  <c r="F4" i="19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J3" i="19"/>
  <c r="F3" i="19"/>
  <c r="I53" i="18"/>
  <c r="G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7" i="18"/>
  <c r="H7" i="18"/>
  <c r="F7" i="18"/>
  <c r="J6" i="18"/>
  <c r="H6" i="18"/>
  <c r="F6" i="18"/>
  <c r="J5" i="18"/>
  <c r="H5" i="18"/>
  <c r="F5" i="18"/>
  <c r="J4" i="18"/>
  <c r="H4" i="18"/>
  <c r="F4" i="18"/>
  <c r="A4" i="18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J3" i="18"/>
  <c r="H3" i="18"/>
  <c r="F3" i="18"/>
  <c r="I53" i="17"/>
  <c r="G53" i="17"/>
  <c r="H5" i="17" s="1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7" i="17"/>
  <c r="F7" i="17"/>
  <c r="J6" i="17"/>
  <c r="H6" i="17"/>
  <c r="F6" i="17"/>
  <c r="J5" i="17"/>
  <c r="F5" i="17"/>
  <c r="J4" i="17"/>
  <c r="F4" i="17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J3" i="17"/>
  <c r="F3" i="17"/>
  <c r="I53" i="16"/>
  <c r="G53" i="16"/>
  <c r="J52" i="16"/>
  <c r="H52" i="16"/>
  <c r="F52" i="16"/>
  <c r="K52" i="16"/>
  <c r="J51" i="16"/>
  <c r="K51" i="16" s="1"/>
  <c r="H51" i="16"/>
  <c r="F51" i="16"/>
  <c r="J50" i="16"/>
  <c r="H50" i="16"/>
  <c r="F50" i="16"/>
  <c r="K50" i="16"/>
  <c r="J49" i="16"/>
  <c r="K49" i="16" s="1"/>
  <c r="H49" i="16"/>
  <c r="F49" i="16"/>
  <c r="J48" i="16"/>
  <c r="H48" i="16"/>
  <c r="F48" i="16"/>
  <c r="K48" i="16"/>
  <c r="J47" i="16"/>
  <c r="K47" i="16" s="1"/>
  <c r="H47" i="16"/>
  <c r="F47" i="16"/>
  <c r="J46" i="16"/>
  <c r="H46" i="16"/>
  <c r="F46" i="16"/>
  <c r="K46" i="16"/>
  <c r="J45" i="16"/>
  <c r="K45" i="16" s="1"/>
  <c r="H45" i="16"/>
  <c r="F45" i="16"/>
  <c r="J44" i="16"/>
  <c r="H44" i="16"/>
  <c r="F44" i="16"/>
  <c r="K44" i="16"/>
  <c r="J43" i="16"/>
  <c r="K43" i="16" s="1"/>
  <c r="H43" i="16"/>
  <c r="F43" i="16"/>
  <c r="J42" i="16"/>
  <c r="H42" i="16"/>
  <c r="F42" i="16"/>
  <c r="K42" i="16"/>
  <c r="J41" i="16"/>
  <c r="K41" i="16" s="1"/>
  <c r="H41" i="16"/>
  <c r="F41" i="16"/>
  <c r="J40" i="16"/>
  <c r="H40" i="16"/>
  <c r="F40" i="16"/>
  <c r="K40" i="16"/>
  <c r="J39" i="16"/>
  <c r="K39" i="16" s="1"/>
  <c r="H39" i="16"/>
  <c r="F39" i="16"/>
  <c r="J38" i="16"/>
  <c r="H38" i="16"/>
  <c r="F38" i="16"/>
  <c r="K38" i="16"/>
  <c r="J37" i="16"/>
  <c r="K37" i="16" s="1"/>
  <c r="H37" i="16"/>
  <c r="F37" i="16"/>
  <c r="J36" i="16"/>
  <c r="H36" i="16"/>
  <c r="F36" i="16"/>
  <c r="K36" i="16"/>
  <c r="J35" i="16"/>
  <c r="K35" i="16" s="1"/>
  <c r="H35" i="16"/>
  <c r="F35" i="16"/>
  <c r="J34" i="16"/>
  <c r="H34" i="16"/>
  <c r="F34" i="16"/>
  <c r="K34" i="16"/>
  <c r="J33" i="16"/>
  <c r="K33" i="16" s="1"/>
  <c r="H33" i="16"/>
  <c r="F33" i="16"/>
  <c r="J32" i="16"/>
  <c r="H32" i="16"/>
  <c r="F32" i="16"/>
  <c r="K32" i="16"/>
  <c r="J31" i="16"/>
  <c r="K31" i="16" s="1"/>
  <c r="H31" i="16"/>
  <c r="F31" i="16"/>
  <c r="J30" i="16"/>
  <c r="H30" i="16"/>
  <c r="F30" i="16"/>
  <c r="K30" i="16"/>
  <c r="J29" i="16"/>
  <c r="K29" i="16" s="1"/>
  <c r="H29" i="16"/>
  <c r="F29" i="16"/>
  <c r="J28" i="16"/>
  <c r="H28" i="16"/>
  <c r="F28" i="16"/>
  <c r="K28" i="16"/>
  <c r="J27" i="16"/>
  <c r="K27" i="16" s="1"/>
  <c r="H27" i="16"/>
  <c r="F27" i="16"/>
  <c r="J26" i="16"/>
  <c r="H26" i="16"/>
  <c r="F26" i="16"/>
  <c r="K26" i="16"/>
  <c r="J25" i="16"/>
  <c r="K25" i="16" s="1"/>
  <c r="H25" i="16"/>
  <c r="F25" i="16"/>
  <c r="J24" i="16"/>
  <c r="H24" i="16"/>
  <c r="F24" i="16"/>
  <c r="K24" i="16"/>
  <c r="J23" i="16"/>
  <c r="K23" i="16" s="1"/>
  <c r="H23" i="16"/>
  <c r="F23" i="16"/>
  <c r="J22" i="16"/>
  <c r="H22" i="16"/>
  <c r="F22" i="16"/>
  <c r="K22" i="16"/>
  <c r="J21" i="16"/>
  <c r="K21" i="16" s="1"/>
  <c r="H21" i="16"/>
  <c r="F21" i="16"/>
  <c r="J20" i="16"/>
  <c r="H20" i="16"/>
  <c r="F20" i="16"/>
  <c r="K20" i="16"/>
  <c r="J19" i="16"/>
  <c r="K19" i="16" s="1"/>
  <c r="H19" i="16"/>
  <c r="F19" i="16"/>
  <c r="J18" i="16"/>
  <c r="H18" i="16"/>
  <c r="F18" i="16"/>
  <c r="K18" i="16"/>
  <c r="J17" i="16"/>
  <c r="K17" i="16" s="1"/>
  <c r="H17" i="16"/>
  <c r="F17" i="16"/>
  <c r="J16" i="16"/>
  <c r="H16" i="16"/>
  <c r="F16" i="16"/>
  <c r="K16" i="16"/>
  <c r="J15" i="16"/>
  <c r="K15" i="16" s="1"/>
  <c r="H15" i="16"/>
  <c r="F15" i="16"/>
  <c r="J14" i="16"/>
  <c r="H14" i="16"/>
  <c r="F14" i="16"/>
  <c r="K14" i="16"/>
  <c r="J13" i="16"/>
  <c r="K13" i="16" s="1"/>
  <c r="H13" i="16"/>
  <c r="F13" i="16"/>
  <c r="J12" i="16"/>
  <c r="H12" i="16"/>
  <c r="F12" i="16"/>
  <c r="K12" i="16"/>
  <c r="J11" i="16"/>
  <c r="K11" i="16" s="1"/>
  <c r="H11" i="16"/>
  <c r="F11" i="16"/>
  <c r="J10" i="16"/>
  <c r="H10" i="16"/>
  <c r="F10" i="16"/>
  <c r="K10" i="16"/>
  <c r="J9" i="16"/>
  <c r="K9" i="16" s="1"/>
  <c r="H9" i="16"/>
  <c r="F9" i="16"/>
  <c r="J8" i="16"/>
  <c r="H8" i="16"/>
  <c r="F8" i="16"/>
  <c r="K8" i="16"/>
  <c r="J7" i="16"/>
  <c r="K7" i="16" s="1"/>
  <c r="H7" i="16"/>
  <c r="F7" i="16"/>
  <c r="J6" i="16"/>
  <c r="H6" i="16"/>
  <c r="F6" i="16"/>
  <c r="K6" i="16"/>
  <c r="J5" i="16"/>
  <c r="K5" i="16" s="1"/>
  <c r="H5" i="16"/>
  <c r="F5" i="16"/>
  <c r="J4" i="16"/>
  <c r="H4" i="16"/>
  <c r="F4" i="16"/>
  <c r="K4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J3" i="16"/>
  <c r="H3" i="16"/>
  <c r="F3" i="16"/>
  <c r="I53" i="15"/>
  <c r="G53" i="15"/>
  <c r="H3" i="15" s="1"/>
  <c r="J52" i="15"/>
  <c r="H52" i="15"/>
  <c r="F52" i="15"/>
  <c r="D52" i="15"/>
  <c r="J51" i="15"/>
  <c r="H51" i="15"/>
  <c r="F51" i="15"/>
  <c r="D51" i="15"/>
  <c r="J50" i="15"/>
  <c r="H50" i="15"/>
  <c r="F50" i="15"/>
  <c r="D50" i="15"/>
  <c r="J49" i="15"/>
  <c r="H49" i="15"/>
  <c r="F49" i="15"/>
  <c r="D49" i="15"/>
  <c r="J48" i="15"/>
  <c r="H48" i="15"/>
  <c r="F48" i="15"/>
  <c r="D48" i="15"/>
  <c r="J47" i="15"/>
  <c r="H47" i="15"/>
  <c r="F47" i="15"/>
  <c r="D47" i="15"/>
  <c r="J46" i="15"/>
  <c r="H46" i="15"/>
  <c r="F46" i="15"/>
  <c r="D46" i="15"/>
  <c r="J45" i="15"/>
  <c r="H45" i="15"/>
  <c r="F45" i="15"/>
  <c r="D45" i="15"/>
  <c r="J44" i="15"/>
  <c r="H44" i="15"/>
  <c r="F44" i="15"/>
  <c r="D44" i="15"/>
  <c r="J43" i="15"/>
  <c r="H43" i="15"/>
  <c r="F43" i="15"/>
  <c r="D43" i="15"/>
  <c r="J42" i="15"/>
  <c r="H42" i="15"/>
  <c r="F42" i="15"/>
  <c r="D42" i="15"/>
  <c r="J41" i="15"/>
  <c r="H41" i="15"/>
  <c r="F41" i="15"/>
  <c r="D41" i="15"/>
  <c r="J40" i="15"/>
  <c r="H40" i="15"/>
  <c r="F40" i="15"/>
  <c r="D40" i="15"/>
  <c r="J39" i="15"/>
  <c r="H39" i="15"/>
  <c r="F39" i="15"/>
  <c r="D39" i="15"/>
  <c r="J38" i="15"/>
  <c r="H38" i="15"/>
  <c r="F38" i="15"/>
  <c r="D38" i="15"/>
  <c r="J37" i="15"/>
  <c r="H37" i="15"/>
  <c r="F37" i="15"/>
  <c r="D37" i="15"/>
  <c r="J36" i="15"/>
  <c r="H36" i="15"/>
  <c r="F36" i="15"/>
  <c r="D36" i="15"/>
  <c r="J35" i="15"/>
  <c r="H35" i="15"/>
  <c r="F35" i="15"/>
  <c r="D35" i="15"/>
  <c r="J34" i="15"/>
  <c r="H34" i="15"/>
  <c r="F34" i="15"/>
  <c r="D34" i="15"/>
  <c r="J33" i="15"/>
  <c r="H33" i="15"/>
  <c r="F33" i="15"/>
  <c r="D33" i="15"/>
  <c r="J32" i="15"/>
  <c r="H32" i="15"/>
  <c r="F32" i="15"/>
  <c r="D32" i="15"/>
  <c r="J31" i="15"/>
  <c r="H31" i="15"/>
  <c r="F31" i="15"/>
  <c r="D31" i="15"/>
  <c r="J30" i="15"/>
  <c r="H30" i="15"/>
  <c r="F30" i="15"/>
  <c r="D30" i="15"/>
  <c r="J29" i="15"/>
  <c r="H29" i="15"/>
  <c r="F29" i="15"/>
  <c r="D29" i="15"/>
  <c r="J28" i="15"/>
  <c r="H28" i="15"/>
  <c r="F28" i="15"/>
  <c r="D28" i="15"/>
  <c r="J27" i="15"/>
  <c r="H27" i="15"/>
  <c r="F27" i="15"/>
  <c r="D27" i="15"/>
  <c r="J26" i="15"/>
  <c r="H26" i="15"/>
  <c r="F26" i="15"/>
  <c r="D26" i="15"/>
  <c r="J25" i="15"/>
  <c r="H25" i="15"/>
  <c r="F25" i="15"/>
  <c r="D25" i="15"/>
  <c r="J24" i="15"/>
  <c r="H24" i="15"/>
  <c r="F24" i="15"/>
  <c r="D24" i="15"/>
  <c r="J23" i="15"/>
  <c r="H23" i="15"/>
  <c r="F23" i="15"/>
  <c r="D23" i="15"/>
  <c r="J22" i="15"/>
  <c r="H22" i="15"/>
  <c r="F22" i="15"/>
  <c r="D22" i="15"/>
  <c r="J21" i="15"/>
  <c r="H21" i="15"/>
  <c r="F21" i="15"/>
  <c r="D21" i="15"/>
  <c r="J20" i="15"/>
  <c r="H20" i="15"/>
  <c r="F20" i="15"/>
  <c r="D20" i="15"/>
  <c r="J19" i="15"/>
  <c r="H19" i="15"/>
  <c r="F19" i="15"/>
  <c r="D19" i="15"/>
  <c r="J18" i="15"/>
  <c r="H18" i="15"/>
  <c r="F18" i="15"/>
  <c r="D18" i="15"/>
  <c r="J17" i="15"/>
  <c r="H17" i="15"/>
  <c r="F17" i="15"/>
  <c r="D17" i="15"/>
  <c r="J16" i="15"/>
  <c r="H16" i="15"/>
  <c r="F16" i="15"/>
  <c r="D16" i="15"/>
  <c r="J15" i="15"/>
  <c r="H15" i="15"/>
  <c r="F15" i="15"/>
  <c r="D15" i="15"/>
  <c r="J14" i="15"/>
  <c r="H14" i="15"/>
  <c r="F14" i="15"/>
  <c r="D14" i="15"/>
  <c r="J13" i="15"/>
  <c r="H13" i="15"/>
  <c r="F13" i="15"/>
  <c r="D13" i="15"/>
  <c r="J12" i="15"/>
  <c r="H12" i="15"/>
  <c r="F12" i="15"/>
  <c r="D12" i="15"/>
  <c r="J11" i="15"/>
  <c r="H11" i="15"/>
  <c r="F11" i="15"/>
  <c r="D11" i="15"/>
  <c r="J10" i="15"/>
  <c r="H10" i="15"/>
  <c r="F10" i="15"/>
  <c r="D10" i="15"/>
  <c r="J9" i="15"/>
  <c r="H9" i="15"/>
  <c r="F9" i="15"/>
  <c r="D9" i="15"/>
  <c r="J8" i="15"/>
  <c r="H8" i="15"/>
  <c r="F8" i="15"/>
  <c r="D8" i="15"/>
  <c r="J7" i="15"/>
  <c r="H7" i="15"/>
  <c r="F7" i="15"/>
  <c r="D7" i="15"/>
  <c r="J6" i="15"/>
  <c r="H6" i="15"/>
  <c r="F6" i="15"/>
  <c r="D6" i="15"/>
  <c r="J5" i="15"/>
  <c r="H5" i="15"/>
  <c r="F5" i="15"/>
  <c r="D5" i="15"/>
  <c r="J4" i="15"/>
  <c r="H4" i="15"/>
  <c r="F4" i="15"/>
  <c r="D4" i="15"/>
  <c r="A4" i="15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J3" i="15"/>
  <c r="F3" i="15"/>
  <c r="I53" i="14"/>
  <c r="G53" i="14"/>
  <c r="H3" i="14" s="1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7" i="14"/>
  <c r="H7" i="14"/>
  <c r="F7" i="14"/>
  <c r="J6" i="14"/>
  <c r="H6" i="14"/>
  <c r="F6" i="14"/>
  <c r="J5" i="14"/>
  <c r="H5" i="14"/>
  <c r="F5" i="14"/>
  <c r="J4" i="14"/>
  <c r="H4" i="14"/>
  <c r="F4" i="14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J3" i="14"/>
  <c r="F3" i="14"/>
  <c r="I53" i="13"/>
  <c r="G53" i="13"/>
  <c r="H7" i="13" s="1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7" i="13"/>
  <c r="F7" i="13"/>
  <c r="J6" i="13"/>
  <c r="F6" i="13"/>
  <c r="J5" i="13"/>
  <c r="F5" i="13"/>
  <c r="J4" i="13"/>
  <c r="F4" i="13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J3" i="13"/>
  <c r="F3" i="13"/>
  <c r="I53" i="12"/>
  <c r="G53" i="12"/>
  <c r="H3" i="12" s="1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F42" i="12"/>
  <c r="J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9" i="12"/>
  <c r="F9" i="12"/>
  <c r="J8" i="12"/>
  <c r="F8" i="12"/>
  <c r="J7" i="12"/>
  <c r="F7" i="12"/>
  <c r="J6" i="12"/>
  <c r="F6" i="12"/>
  <c r="J5" i="12"/>
  <c r="F5" i="12"/>
  <c r="J4" i="12"/>
  <c r="F4" i="12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J3" i="12"/>
  <c r="F3" i="12"/>
  <c r="I53" i="11"/>
  <c r="J6" i="11" s="1"/>
  <c r="G53" i="11"/>
  <c r="J52" i="11"/>
  <c r="H52" i="11"/>
  <c r="F52" i="11"/>
  <c r="D52" i="11"/>
  <c r="J51" i="11"/>
  <c r="H51" i="11"/>
  <c r="F51" i="11"/>
  <c r="D51" i="11"/>
  <c r="J50" i="11"/>
  <c r="H50" i="11"/>
  <c r="F50" i="11"/>
  <c r="D50" i="11"/>
  <c r="J49" i="11"/>
  <c r="H49" i="11"/>
  <c r="F49" i="11"/>
  <c r="D49" i="11"/>
  <c r="J48" i="11"/>
  <c r="H48" i="11"/>
  <c r="F48" i="11"/>
  <c r="D48" i="11"/>
  <c r="J47" i="11"/>
  <c r="H47" i="11"/>
  <c r="F47" i="11"/>
  <c r="D47" i="11"/>
  <c r="J46" i="11"/>
  <c r="H46" i="11"/>
  <c r="F46" i="11"/>
  <c r="D46" i="11"/>
  <c r="J45" i="11"/>
  <c r="H45" i="11"/>
  <c r="F45" i="11"/>
  <c r="D45" i="11"/>
  <c r="J44" i="11"/>
  <c r="H44" i="11"/>
  <c r="F44" i="11"/>
  <c r="D44" i="11"/>
  <c r="J43" i="11"/>
  <c r="H43" i="11"/>
  <c r="F43" i="11"/>
  <c r="D43" i="11"/>
  <c r="J42" i="11"/>
  <c r="H42" i="11"/>
  <c r="F42" i="11"/>
  <c r="D42" i="11"/>
  <c r="J41" i="11"/>
  <c r="H41" i="11"/>
  <c r="F41" i="11"/>
  <c r="D41" i="11"/>
  <c r="J40" i="11"/>
  <c r="H40" i="11"/>
  <c r="F40" i="11"/>
  <c r="D40" i="11"/>
  <c r="J39" i="11"/>
  <c r="H39" i="11"/>
  <c r="F39" i="11"/>
  <c r="D39" i="11"/>
  <c r="J38" i="11"/>
  <c r="H38" i="11"/>
  <c r="F38" i="11"/>
  <c r="D38" i="11"/>
  <c r="J37" i="11"/>
  <c r="H37" i="11"/>
  <c r="F37" i="11"/>
  <c r="D37" i="11"/>
  <c r="J36" i="11"/>
  <c r="H36" i="11"/>
  <c r="F36" i="11"/>
  <c r="D36" i="11"/>
  <c r="J35" i="11"/>
  <c r="H35" i="11"/>
  <c r="F35" i="11"/>
  <c r="D35" i="11"/>
  <c r="J34" i="11"/>
  <c r="H34" i="11"/>
  <c r="F34" i="11"/>
  <c r="D34" i="11"/>
  <c r="J33" i="11"/>
  <c r="H33" i="11"/>
  <c r="F33" i="11"/>
  <c r="D33" i="11"/>
  <c r="J32" i="11"/>
  <c r="H32" i="11"/>
  <c r="F32" i="11"/>
  <c r="D32" i="11"/>
  <c r="J31" i="11"/>
  <c r="H31" i="11"/>
  <c r="F31" i="11"/>
  <c r="D31" i="11"/>
  <c r="J30" i="11"/>
  <c r="H30" i="11"/>
  <c r="F30" i="11"/>
  <c r="D30" i="11"/>
  <c r="J29" i="11"/>
  <c r="H29" i="11"/>
  <c r="F29" i="11"/>
  <c r="D29" i="11"/>
  <c r="J28" i="11"/>
  <c r="H28" i="11"/>
  <c r="F28" i="11"/>
  <c r="D28" i="11"/>
  <c r="J27" i="11"/>
  <c r="H27" i="11"/>
  <c r="F27" i="11"/>
  <c r="D27" i="11"/>
  <c r="J26" i="11"/>
  <c r="H26" i="11"/>
  <c r="F26" i="11"/>
  <c r="D26" i="11"/>
  <c r="J25" i="11"/>
  <c r="H25" i="11"/>
  <c r="F25" i="11"/>
  <c r="D25" i="11"/>
  <c r="J24" i="11"/>
  <c r="H24" i="11"/>
  <c r="F24" i="11"/>
  <c r="D24" i="11"/>
  <c r="J23" i="11"/>
  <c r="H23" i="11"/>
  <c r="F23" i="11"/>
  <c r="D23" i="11"/>
  <c r="J22" i="11"/>
  <c r="H22" i="11"/>
  <c r="F22" i="11"/>
  <c r="D22" i="11"/>
  <c r="J21" i="11"/>
  <c r="H21" i="11"/>
  <c r="F21" i="11"/>
  <c r="D21" i="11"/>
  <c r="J20" i="11"/>
  <c r="H20" i="11"/>
  <c r="F20" i="11"/>
  <c r="D20" i="11"/>
  <c r="J19" i="11"/>
  <c r="H19" i="11"/>
  <c r="F19" i="11"/>
  <c r="D19" i="11"/>
  <c r="J18" i="11"/>
  <c r="H18" i="11"/>
  <c r="F18" i="11"/>
  <c r="D18" i="11"/>
  <c r="J17" i="11"/>
  <c r="H17" i="11"/>
  <c r="F17" i="11"/>
  <c r="D17" i="11"/>
  <c r="J16" i="11"/>
  <c r="H16" i="11"/>
  <c r="F16" i="11"/>
  <c r="D16" i="11"/>
  <c r="J15" i="11"/>
  <c r="H15" i="11"/>
  <c r="F15" i="11"/>
  <c r="D15" i="11"/>
  <c r="J14" i="11"/>
  <c r="H14" i="11"/>
  <c r="F14" i="11"/>
  <c r="D14" i="11"/>
  <c r="J13" i="11"/>
  <c r="H13" i="11"/>
  <c r="F13" i="11"/>
  <c r="D13" i="11"/>
  <c r="J12" i="11"/>
  <c r="H12" i="11"/>
  <c r="F12" i="11"/>
  <c r="D12" i="11"/>
  <c r="J11" i="11"/>
  <c r="H11" i="11"/>
  <c r="F11" i="11"/>
  <c r="D11" i="11"/>
  <c r="J10" i="11"/>
  <c r="H10" i="11"/>
  <c r="F10" i="11"/>
  <c r="D10" i="11"/>
  <c r="J9" i="11"/>
  <c r="H9" i="11"/>
  <c r="F9" i="11"/>
  <c r="D9" i="11"/>
  <c r="J8" i="11"/>
  <c r="H8" i="11"/>
  <c r="F8" i="11"/>
  <c r="D8" i="11"/>
  <c r="H7" i="11"/>
  <c r="F7" i="11"/>
  <c r="D7" i="11"/>
  <c r="H6" i="11"/>
  <c r="F6" i="11"/>
  <c r="D6" i="11"/>
  <c r="H5" i="11"/>
  <c r="F5" i="11"/>
  <c r="D5" i="11"/>
  <c r="H4" i="11"/>
  <c r="F4" i="11"/>
  <c r="D4" i="11"/>
  <c r="A4" i="1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H3" i="11"/>
  <c r="F3" i="1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3" i="5"/>
  <c r="G53" i="7"/>
  <c r="H3" i="7" s="1"/>
  <c r="G53" i="3"/>
  <c r="H4" i="3" s="1"/>
  <c r="I53" i="7"/>
  <c r="J52" i="7"/>
  <c r="H52" i="7"/>
  <c r="F52" i="7"/>
  <c r="J51" i="7"/>
  <c r="H51" i="7"/>
  <c r="F51" i="7"/>
  <c r="J50" i="7"/>
  <c r="H50" i="7"/>
  <c r="F50" i="7"/>
  <c r="J49" i="7"/>
  <c r="H49" i="7"/>
  <c r="F49" i="7"/>
  <c r="J48" i="7"/>
  <c r="H48" i="7"/>
  <c r="F48" i="7"/>
  <c r="J47" i="7"/>
  <c r="H47" i="7"/>
  <c r="F47" i="7"/>
  <c r="J46" i="7"/>
  <c r="H46" i="7"/>
  <c r="F46" i="7"/>
  <c r="J45" i="7"/>
  <c r="H45" i="7"/>
  <c r="F45" i="7"/>
  <c r="J44" i="7"/>
  <c r="H44" i="7"/>
  <c r="F44" i="7"/>
  <c r="J43" i="7"/>
  <c r="H43" i="7"/>
  <c r="F43" i="7"/>
  <c r="J42" i="7"/>
  <c r="H42" i="7"/>
  <c r="F42" i="7"/>
  <c r="J41" i="7"/>
  <c r="H41" i="7"/>
  <c r="F41" i="7"/>
  <c r="J40" i="7"/>
  <c r="H40" i="7"/>
  <c r="F40" i="7"/>
  <c r="J39" i="7"/>
  <c r="H39" i="7"/>
  <c r="F39" i="7"/>
  <c r="J38" i="7"/>
  <c r="H38" i="7"/>
  <c r="F38" i="7"/>
  <c r="J37" i="7"/>
  <c r="H37" i="7"/>
  <c r="F37" i="7"/>
  <c r="J36" i="7"/>
  <c r="H36" i="7"/>
  <c r="F36" i="7"/>
  <c r="J35" i="7"/>
  <c r="H35" i="7"/>
  <c r="F35" i="7"/>
  <c r="J34" i="7"/>
  <c r="H34" i="7"/>
  <c r="F34" i="7"/>
  <c r="J33" i="7"/>
  <c r="H33" i="7"/>
  <c r="F33" i="7"/>
  <c r="J32" i="7"/>
  <c r="H32" i="7"/>
  <c r="F32" i="7"/>
  <c r="J31" i="7"/>
  <c r="H31" i="7"/>
  <c r="F31" i="7"/>
  <c r="J30" i="7"/>
  <c r="H30" i="7"/>
  <c r="F30" i="7"/>
  <c r="J29" i="7"/>
  <c r="H29" i="7"/>
  <c r="F29" i="7"/>
  <c r="J28" i="7"/>
  <c r="H28" i="7"/>
  <c r="F28" i="7"/>
  <c r="J27" i="7"/>
  <c r="H27" i="7"/>
  <c r="F27" i="7"/>
  <c r="J26" i="7"/>
  <c r="H26" i="7"/>
  <c r="F26" i="7"/>
  <c r="J25" i="7"/>
  <c r="H25" i="7"/>
  <c r="F25" i="7"/>
  <c r="J24" i="7"/>
  <c r="H24" i="7"/>
  <c r="F24" i="7"/>
  <c r="J23" i="7"/>
  <c r="H23" i="7"/>
  <c r="F23" i="7"/>
  <c r="J22" i="7"/>
  <c r="H22" i="7"/>
  <c r="F22" i="7"/>
  <c r="J21" i="7"/>
  <c r="H21" i="7"/>
  <c r="F21" i="7"/>
  <c r="J20" i="7"/>
  <c r="H20" i="7"/>
  <c r="F20" i="7"/>
  <c r="J19" i="7"/>
  <c r="H19" i="7"/>
  <c r="F19" i="7"/>
  <c r="J18" i="7"/>
  <c r="H18" i="7"/>
  <c r="F18" i="7"/>
  <c r="J17" i="7"/>
  <c r="H17" i="7"/>
  <c r="F17" i="7"/>
  <c r="J16" i="7"/>
  <c r="H16" i="7"/>
  <c r="F16" i="7"/>
  <c r="J15" i="7"/>
  <c r="H15" i="7"/>
  <c r="F15" i="7"/>
  <c r="J14" i="7"/>
  <c r="H14" i="7"/>
  <c r="F14" i="7"/>
  <c r="J13" i="7"/>
  <c r="H13" i="7"/>
  <c r="F13" i="7"/>
  <c r="J12" i="7"/>
  <c r="H12" i="7"/>
  <c r="F12" i="7"/>
  <c r="J11" i="7"/>
  <c r="H11" i="7"/>
  <c r="F11" i="7"/>
  <c r="J10" i="7"/>
  <c r="H10" i="7"/>
  <c r="F10" i="7"/>
  <c r="J9" i="7"/>
  <c r="H9" i="7"/>
  <c r="F9" i="7"/>
  <c r="J8" i="7"/>
  <c r="H8" i="7"/>
  <c r="F8" i="7"/>
  <c r="J7" i="7"/>
  <c r="H7" i="7"/>
  <c r="F7" i="7"/>
  <c r="J6" i="7"/>
  <c r="H6" i="7"/>
  <c r="F6" i="7"/>
  <c r="J5" i="7"/>
  <c r="H5" i="7"/>
  <c r="F5" i="7"/>
  <c r="J4" i="7"/>
  <c r="F4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J3" i="7"/>
  <c r="F3" i="7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I53" i="5"/>
  <c r="J5" i="5" s="1"/>
  <c r="G53" i="5"/>
  <c r="J52" i="5"/>
  <c r="H52" i="5"/>
  <c r="F52" i="5"/>
  <c r="J51" i="5"/>
  <c r="H51" i="5"/>
  <c r="F51" i="5"/>
  <c r="J50" i="5"/>
  <c r="H50" i="5"/>
  <c r="F50" i="5"/>
  <c r="J49" i="5"/>
  <c r="H49" i="5"/>
  <c r="F49" i="5"/>
  <c r="J48" i="5"/>
  <c r="H48" i="5"/>
  <c r="F48" i="5"/>
  <c r="J47" i="5"/>
  <c r="H47" i="5"/>
  <c r="F47" i="5"/>
  <c r="J46" i="5"/>
  <c r="H46" i="5"/>
  <c r="F46" i="5"/>
  <c r="J45" i="5"/>
  <c r="H45" i="5"/>
  <c r="F45" i="5"/>
  <c r="J44" i="5"/>
  <c r="H44" i="5"/>
  <c r="F44" i="5"/>
  <c r="J43" i="5"/>
  <c r="H43" i="5"/>
  <c r="F43" i="5"/>
  <c r="J42" i="5"/>
  <c r="H42" i="5"/>
  <c r="F42" i="5"/>
  <c r="J41" i="5"/>
  <c r="H41" i="5"/>
  <c r="F41" i="5"/>
  <c r="J40" i="5"/>
  <c r="H40" i="5"/>
  <c r="F40" i="5"/>
  <c r="J39" i="5"/>
  <c r="H39" i="5"/>
  <c r="F39" i="5"/>
  <c r="J38" i="5"/>
  <c r="H38" i="5"/>
  <c r="F38" i="5"/>
  <c r="J37" i="5"/>
  <c r="H37" i="5"/>
  <c r="F37" i="5"/>
  <c r="J36" i="5"/>
  <c r="H36" i="5"/>
  <c r="F36" i="5"/>
  <c r="J35" i="5"/>
  <c r="H35" i="5"/>
  <c r="F35" i="5"/>
  <c r="J34" i="5"/>
  <c r="H34" i="5"/>
  <c r="F34" i="5"/>
  <c r="J33" i="5"/>
  <c r="H33" i="5"/>
  <c r="F33" i="5"/>
  <c r="J32" i="5"/>
  <c r="H32" i="5"/>
  <c r="F32" i="5"/>
  <c r="J31" i="5"/>
  <c r="H31" i="5"/>
  <c r="F31" i="5"/>
  <c r="J30" i="5"/>
  <c r="H30" i="5"/>
  <c r="F30" i="5"/>
  <c r="J29" i="5"/>
  <c r="H29" i="5"/>
  <c r="F29" i="5"/>
  <c r="J28" i="5"/>
  <c r="H28" i="5"/>
  <c r="F28" i="5"/>
  <c r="J27" i="5"/>
  <c r="H27" i="5"/>
  <c r="F27" i="5"/>
  <c r="J26" i="5"/>
  <c r="H26" i="5"/>
  <c r="F26" i="5"/>
  <c r="J25" i="5"/>
  <c r="H25" i="5"/>
  <c r="F25" i="5"/>
  <c r="J24" i="5"/>
  <c r="H24" i="5"/>
  <c r="F24" i="5"/>
  <c r="J23" i="5"/>
  <c r="H23" i="5"/>
  <c r="F23" i="5"/>
  <c r="J22" i="5"/>
  <c r="H22" i="5"/>
  <c r="F22" i="5"/>
  <c r="J21" i="5"/>
  <c r="H21" i="5"/>
  <c r="F21" i="5"/>
  <c r="J20" i="5"/>
  <c r="H20" i="5"/>
  <c r="F20" i="5"/>
  <c r="J19" i="5"/>
  <c r="H19" i="5"/>
  <c r="F19" i="5"/>
  <c r="J18" i="5"/>
  <c r="H18" i="5"/>
  <c r="F18" i="5"/>
  <c r="J17" i="5"/>
  <c r="H17" i="5"/>
  <c r="F17" i="5"/>
  <c r="J16" i="5"/>
  <c r="H16" i="5"/>
  <c r="F16" i="5"/>
  <c r="J15" i="5"/>
  <c r="H15" i="5"/>
  <c r="F15" i="5"/>
  <c r="J14" i="5"/>
  <c r="H14" i="5"/>
  <c r="F14" i="5"/>
  <c r="J13" i="5"/>
  <c r="H13" i="5"/>
  <c r="F13" i="5"/>
  <c r="J12" i="5"/>
  <c r="H12" i="5"/>
  <c r="F12" i="5"/>
  <c r="J11" i="5"/>
  <c r="H11" i="5"/>
  <c r="F11" i="5"/>
  <c r="J10" i="5"/>
  <c r="H10" i="5"/>
  <c r="F10" i="5"/>
  <c r="H9" i="5"/>
  <c r="F9" i="5"/>
  <c r="H8" i="5"/>
  <c r="F8" i="5"/>
  <c r="H7" i="5"/>
  <c r="F7" i="5"/>
  <c r="H6" i="5"/>
  <c r="F6" i="5"/>
  <c r="H5" i="5"/>
  <c r="F5" i="5"/>
  <c r="H4" i="5"/>
  <c r="F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H3" i="5"/>
  <c r="F3" i="5"/>
  <c r="I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J3" i="3"/>
  <c r="F3" i="3"/>
  <c r="J3" i="21" l="1"/>
  <c r="K3" i="21" s="1"/>
  <c r="J4" i="21"/>
  <c r="K4" i="21" s="1"/>
  <c r="H7" i="17"/>
  <c r="K7" i="17" s="1"/>
  <c r="H3" i="17"/>
  <c r="K3" i="17" s="1"/>
  <c r="H4" i="17"/>
  <c r="K42" i="17"/>
  <c r="J7" i="11"/>
  <c r="K7" i="11" s="1"/>
  <c r="J4" i="11"/>
  <c r="K4" i="11" s="1"/>
  <c r="J3" i="11"/>
  <c r="J16" i="20"/>
  <c r="J15" i="20"/>
  <c r="K15" i="20" s="1"/>
  <c r="J14" i="20"/>
  <c r="K14" i="20" s="1"/>
  <c r="J13" i="20"/>
  <c r="K13" i="20" s="1"/>
  <c r="J12" i="20"/>
  <c r="J11" i="20"/>
  <c r="K11" i="20" s="1"/>
  <c r="J10" i="20"/>
  <c r="K10" i="20" s="1"/>
  <c r="J9" i="20"/>
  <c r="K9" i="20" s="1"/>
  <c r="J8" i="20"/>
  <c r="J6" i="20"/>
  <c r="K6" i="20" s="1"/>
  <c r="J5" i="20"/>
  <c r="J4" i="20"/>
  <c r="K4" i="20" s="1"/>
  <c r="J3" i="20"/>
  <c r="K13" i="5"/>
  <c r="K21" i="5"/>
  <c r="K25" i="5"/>
  <c r="K29" i="5"/>
  <c r="K33" i="5"/>
  <c r="K37" i="5"/>
  <c r="K41" i="5"/>
  <c r="H3" i="13"/>
  <c r="K3" i="13" s="1"/>
  <c r="H3" i="19"/>
  <c r="K3" i="19" s="1"/>
  <c r="H6" i="19"/>
  <c r="K6" i="19" s="1"/>
  <c r="H5" i="19"/>
  <c r="K5" i="19" s="1"/>
  <c r="H4" i="19"/>
  <c r="K16" i="5"/>
  <c r="H4" i="13"/>
  <c r="K4" i="13" s="1"/>
  <c r="H5" i="13"/>
  <c r="K5" i="13" s="1"/>
  <c r="H6" i="13"/>
  <c r="K6" i="13" s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9" i="5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7" i="18"/>
  <c r="K6" i="18"/>
  <c r="K4" i="18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7" i="14"/>
  <c r="K6" i="14"/>
  <c r="K4" i="14"/>
  <c r="K5" i="14"/>
  <c r="K5" i="20"/>
  <c r="K7" i="20"/>
  <c r="K8" i="20"/>
  <c r="K12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11" i="5"/>
  <c r="K12" i="5"/>
  <c r="K17" i="5"/>
  <c r="K23" i="5"/>
  <c r="K24" i="5"/>
  <c r="K27" i="5"/>
  <c r="K28" i="5"/>
  <c r="K43" i="5"/>
  <c r="K45" i="5"/>
  <c r="K47" i="5"/>
  <c r="K49" i="5"/>
  <c r="K51" i="5"/>
  <c r="K5" i="5"/>
  <c r="K50" i="3"/>
  <c r="K46" i="3"/>
  <c r="K42" i="3"/>
  <c r="K38" i="3"/>
  <c r="K34" i="3"/>
  <c r="K15" i="5"/>
  <c r="K19" i="5"/>
  <c r="K20" i="5"/>
  <c r="K31" i="5"/>
  <c r="K32" i="5"/>
  <c r="K35" i="5"/>
  <c r="K3" i="15"/>
  <c r="K47" i="3"/>
  <c r="K39" i="3"/>
  <c r="K3" i="11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3" i="14"/>
  <c r="K4" i="15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3" i="16"/>
  <c r="L4" i="16" s="1"/>
  <c r="K4" i="17"/>
  <c r="K5" i="17"/>
  <c r="K6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3" i="17"/>
  <c r="K44" i="17"/>
  <c r="K45" i="17"/>
  <c r="K46" i="17"/>
  <c r="K47" i="17"/>
  <c r="K48" i="17"/>
  <c r="K49" i="17"/>
  <c r="K50" i="17"/>
  <c r="K51" i="17"/>
  <c r="K52" i="17"/>
  <c r="K3" i="18"/>
  <c r="L9" i="18" s="1"/>
  <c r="K4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51" i="19"/>
  <c r="K52" i="19"/>
  <c r="K3" i="20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H41" i="12"/>
  <c r="K41" i="12" s="1"/>
  <c r="H42" i="12"/>
  <c r="H8" i="12"/>
  <c r="K8" i="12" s="1"/>
  <c r="H9" i="12"/>
  <c r="K9" i="12" s="1"/>
  <c r="H10" i="12"/>
  <c r="K10" i="12" s="1"/>
  <c r="H11" i="12"/>
  <c r="K11" i="12" s="1"/>
  <c r="H12" i="12"/>
  <c r="K12" i="12" s="1"/>
  <c r="H13" i="12"/>
  <c r="K13" i="12" s="1"/>
  <c r="H14" i="12"/>
  <c r="K14" i="12" s="1"/>
  <c r="H15" i="12"/>
  <c r="K15" i="12" s="1"/>
  <c r="H6" i="12"/>
  <c r="K6" i="12" s="1"/>
  <c r="H7" i="12"/>
  <c r="K7" i="12" s="1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2" i="12"/>
  <c r="K43" i="12"/>
  <c r="K44" i="12"/>
  <c r="K45" i="12"/>
  <c r="K46" i="12"/>
  <c r="K47" i="12"/>
  <c r="K48" i="12"/>
  <c r="K49" i="12"/>
  <c r="K50" i="12"/>
  <c r="K51" i="12"/>
  <c r="K52" i="12"/>
  <c r="H4" i="12"/>
  <c r="K4" i="12" s="1"/>
  <c r="H5" i="12"/>
  <c r="K5" i="12" s="1"/>
  <c r="K3" i="12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3" i="16"/>
  <c r="K6" i="11"/>
  <c r="J5" i="11"/>
  <c r="K5" i="11" s="1"/>
  <c r="J7" i="5"/>
  <c r="K7" i="5" s="1"/>
  <c r="J9" i="5"/>
  <c r="K9" i="5" s="1"/>
  <c r="J6" i="5"/>
  <c r="K6" i="5" s="1"/>
  <c r="J8" i="5"/>
  <c r="K8" i="5" s="1"/>
  <c r="J3" i="5"/>
  <c r="K3" i="5" s="1"/>
  <c r="J4" i="5"/>
  <c r="K4" i="5" s="1"/>
  <c r="K48" i="5"/>
  <c r="K40" i="5"/>
  <c r="K44" i="5"/>
  <c r="K50" i="5"/>
  <c r="K46" i="5"/>
  <c r="K42" i="5"/>
  <c r="K38" i="5"/>
  <c r="K34" i="5"/>
  <c r="K30" i="5"/>
  <c r="K26" i="5"/>
  <c r="K22" i="5"/>
  <c r="K18" i="5"/>
  <c r="K14" i="5"/>
  <c r="K10" i="5"/>
  <c r="K52" i="5"/>
  <c r="K36" i="5"/>
  <c r="H6" i="3"/>
  <c r="H5" i="3"/>
  <c r="K5" i="3" s="1"/>
  <c r="K30" i="3"/>
  <c r="K26" i="3"/>
  <c r="K22" i="3"/>
  <c r="K18" i="3"/>
  <c r="K14" i="3"/>
  <c r="K10" i="3"/>
  <c r="K6" i="3"/>
  <c r="H4" i="7"/>
  <c r="K4" i="7" s="1"/>
  <c r="K5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29" i="3"/>
  <c r="K25" i="3"/>
  <c r="K21" i="3"/>
  <c r="K17" i="3"/>
  <c r="K13" i="3"/>
  <c r="K9" i="3"/>
  <c r="K9" i="7"/>
  <c r="K8" i="7"/>
  <c r="K7" i="7"/>
  <c r="K6" i="7"/>
  <c r="K3" i="7"/>
  <c r="K27" i="3"/>
  <c r="K19" i="3"/>
  <c r="K11" i="3"/>
  <c r="K31" i="3"/>
  <c r="K23" i="3"/>
  <c r="K15" i="3"/>
  <c r="K7" i="3"/>
  <c r="K28" i="3"/>
  <c r="K24" i="3"/>
  <c r="K20" i="3"/>
  <c r="K16" i="3"/>
  <c r="K8" i="3"/>
  <c r="K4" i="3"/>
  <c r="K12" i="3"/>
  <c r="K51" i="3"/>
  <c r="K43" i="3"/>
  <c r="K35" i="3"/>
  <c r="K52" i="3"/>
  <c r="K48" i="3"/>
  <c r="K40" i="3"/>
  <c r="K36" i="3"/>
  <c r="K32" i="3"/>
  <c r="K49" i="3"/>
  <c r="K45" i="3"/>
  <c r="K41" i="3"/>
  <c r="K37" i="3"/>
  <c r="K33" i="3"/>
  <c r="K44" i="3"/>
  <c r="H3" i="3"/>
  <c r="K3" i="3" s="1"/>
  <c r="L49" i="21" l="1"/>
  <c r="L12" i="17"/>
  <c r="L21" i="17"/>
  <c r="L44" i="17"/>
  <c r="L48" i="14"/>
  <c r="L25" i="19"/>
  <c r="L36" i="13"/>
  <c r="L14" i="13"/>
  <c r="L48" i="13"/>
  <c r="L32" i="13"/>
  <c r="L52" i="13"/>
  <c r="L19" i="13"/>
  <c r="L6" i="13"/>
  <c r="L44" i="13"/>
  <c r="L28" i="13"/>
  <c r="L5" i="13"/>
  <c r="L40" i="13"/>
  <c r="L24" i="13"/>
  <c r="L18" i="14"/>
  <c r="L22" i="14"/>
  <c r="L38" i="14"/>
  <c r="L6" i="14"/>
  <c r="L26" i="14"/>
  <c r="L14" i="14"/>
  <c r="L10" i="14"/>
  <c r="L34" i="14"/>
  <c r="L35" i="15"/>
  <c r="L19" i="15"/>
  <c r="L23" i="15"/>
  <c r="L51" i="15"/>
  <c r="L31" i="15"/>
  <c r="L47" i="15"/>
  <c r="L15" i="15"/>
  <c r="L43" i="15"/>
  <c r="L27" i="15"/>
  <c r="L10" i="15"/>
  <c r="L39" i="15"/>
  <c r="L41" i="18"/>
  <c r="L25" i="18"/>
  <c r="L6" i="18"/>
  <c r="L50" i="18"/>
  <c r="L46" i="18"/>
  <c r="L9" i="19"/>
  <c r="L42" i="19"/>
  <c r="L17" i="19"/>
  <c r="L13" i="20"/>
  <c r="L20" i="21"/>
  <c r="L12" i="21"/>
  <c r="L3" i="21"/>
  <c r="L36" i="21"/>
  <c r="L28" i="21"/>
  <c r="L37" i="21"/>
  <c r="L44" i="21"/>
  <c r="L46" i="21"/>
  <c r="L9" i="20"/>
  <c r="L26" i="20"/>
  <c r="L42" i="20"/>
  <c r="L10" i="20"/>
  <c r="L34" i="18"/>
  <c r="L22" i="18"/>
  <c r="L10" i="18"/>
  <c r="L6" i="17"/>
  <c r="L14" i="17"/>
  <c r="L22" i="17"/>
  <c r="L30" i="17"/>
  <c r="L38" i="17"/>
  <c r="L46" i="17"/>
  <c r="L50" i="17"/>
  <c r="L7" i="17"/>
  <c r="L15" i="17"/>
  <c r="L23" i="17"/>
  <c r="L31" i="17"/>
  <c r="L39" i="17"/>
  <c r="L47" i="17"/>
  <c r="L52" i="17"/>
  <c r="L9" i="17"/>
  <c r="L17" i="17"/>
  <c r="L25" i="17"/>
  <c r="L33" i="17"/>
  <c r="L41" i="17"/>
  <c r="L10" i="17"/>
  <c r="L18" i="17"/>
  <c r="L26" i="17"/>
  <c r="L34" i="17"/>
  <c r="L43" i="17"/>
  <c r="L48" i="17"/>
  <c r="L3" i="17"/>
  <c r="L11" i="17"/>
  <c r="L19" i="17"/>
  <c r="L27" i="17"/>
  <c r="L35" i="17"/>
  <c r="L41" i="14"/>
  <c r="L7" i="20"/>
  <c r="L11" i="20"/>
  <c r="L15" i="20"/>
  <c r="L19" i="20"/>
  <c r="L23" i="20"/>
  <c r="L27" i="20"/>
  <c r="L31" i="20"/>
  <c r="L35" i="20"/>
  <c r="L39" i="20"/>
  <c r="L43" i="20"/>
  <c r="L47" i="20"/>
  <c r="L51" i="20"/>
  <c r="L4" i="20"/>
  <c r="L8" i="20"/>
  <c r="L12" i="20"/>
  <c r="L16" i="20"/>
  <c r="L20" i="20"/>
  <c r="L24" i="20"/>
  <c r="L28" i="20"/>
  <c r="L32" i="20"/>
  <c r="L36" i="20"/>
  <c r="L40" i="20"/>
  <c r="L44" i="20"/>
  <c r="L48" i="20"/>
  <c r="L52" i="20"/>
  <c r="L47" i="13"/>
  <c r="L35" i="13"/>
  <c r="L23" i="13"/>
  <c r="L12" i="13"/>
  <c r="L4" i="13"/>
  <c r="L51" i="17"/>
  <c r="L13" i="17"/>
  <c r="L36" i="17"/>
  <c r="L4" i="17"/>
  <c r="L37" i="18"/>
  <c r="L21" i="18"/>
  <c r="L4" i="18"/>
  <c r="L38" i="19"/>
  <c r="L21" i="19"/>
  <c r="L5" i="19"/>
  <c r="L38" i="20"/>
  <c r="L22" i="20"/>
  <c r="L6" i="20"/>
  <c r="L9" i="13"/>
  <c r="L13" i="13"/>
  <c r="L7" i="13"/>
  <c r="L11" i="13"/>
  <c r="L15" i="13"/>
  <c r="L12" i="15"/>
  <c r="L16" i="15"/>
  <c r="L20" i="15"/>
  <c r="L24" i="15"/>
  <c r="L28" i="15"/>
  <c r="L32" i="15"/>
  <c r="L36" i="15"/>
  <c r="L40" i="15"/>
  <c r="L44" i="15"/>
  <c r="L48" i="15"/>
  <c r="L52" i="15"/>
  <c r="L13" i="15"/>
  <c r="L17" i="15"/>
  <c r="L21" i="15"/>
  <c r="L25" i="15"/>
  <c r="L29" i="15"/>
  <c r="L33" i="15"/>
  <c r="L37" i="15"/>
  <c r="L41" i="15"/>
  <c r="L45" i="15"/>
  <c r="L49" i="15"/>
  <c r="L3" i="15"/>
  <c r="L8" i="15"/>
  <c r="L49" i="20"/>
  <c r="L45" i="20"/>
  <c r="L41" i="20"/>
  <c r="L37" i="20"/>
  <c r="L33" i="20"/>
  <c r="L29" i="20"/>
  <c r="L25" i="20"/>
  <c r="L21" i="20"/>
  <c r="L17" i="20"/>
  <c r="L5" i="20"/>
  <c r="L7" i="14"/>
  <c r="L11" i="14"/>
  <c r="L15" i="14"/>
  <c r="L19" i="14"/>
  <c r="L23" i="14"/>
  <c r="L27" i="14"/>
  <c r="L31" i="14"/>
  <c r="L35" i="14"/>
  <c r="L39" i="14"/>
  <c r="L43" i="14"/>
  <c r="L47" i="14"/>
  <c r="L51" i="14"/>
  <c r="L8" i="14"/>
  <c r="L12" i="14"/>
  <c r="L16" i="14"/>
  <c r="L20" i="14"/>
  <c r="L24" i="14"/>
  <c r="L28" i="14"/>
  <c r="L32" i="14"/>
  <c r="L36" i="14"/>
  <c r="L40" i="14"/>
  <c r="L5" i="14"/>
  <c r="L9" i="14"/>
  <c r="L13" i="14"/>
  <c r="L17" i="14"/>
  <c r="L21" i="14"/>
  <c r="L25" i="14"/>
  <c r="L29" i="14"/>
  <c r="L3" i="14"/>
  <c r="L38" i="18"/>
  <c r="L30" i="18"/>
  <c r="L18" i="18"/>
  <c r="L49" i="14"/>
  <c r="L37" i="14"/>
  <c r="L51" i="13"/>
  <c r="L39" i="13"/>
  <c r="L27" i="13"/>
  <c r="L18" i="13"/>
  <c r="L46" i="14"/>
  <c r="L50" i="13"/>
  <c r="L46" i="13"/>
  <c r="L42" i="13"/>
  <c r="L38" i="13"/>
  <c r="L34" i="13"/>
  <c r="L30" i="13"/>
  <c r="L26" i="13"/>
  <c r="L22" i="13"/>
  <c r="L17" i="13"/>
  <c r="L10" i="13"/>
  <c r="L52" i="14"/>
  <c r="L44" i="14"/>
  <c r="L30" i="14"/>
  <c r="L37" i="17"/>
  <c r="L5" i="17"/>
  <c r="L28" i="17"/>
  <c r="L49" i="18"/>
  <c r="L33" i="18"/>
  <c r="L17" i="18"/>
  <c r="L50" i="19"/>
  <c r="L34" i="19"/>
  <c r="L50" i="20"/>
  <c r="L34" i="20"/>
  <c r="L18" i="20"/>
  <c r="L3" i="18"/>
  <c r="L7" i="18"/>
  <c r="L11" i="18"/>
  <c r="L15" i="18"/>
  <c r="L19" i="18"/>
  <c r="L23" i="18"/>
  <c r="L27" i="18"/>
  <c r="L31" i="18"/>
  <c r="L35" i="18"/>
  <c r="L39" i="18"/>
  <c r="L43" i="18"/>
  <c r="L47" i="18"/>
  <c r="L51" i="18"/>
  <c r="L8" i="18"/>
  <c r="L12" i="18"/>
  <c r="L16" i="18"/>
  <c r="L20" i="18"/>
  <c r="L24" i="18"/>
  <c r="L28" i="18"/>
  <c r="L32" i="18"/>
  <c r="L36" i="18"/>
  <c r="L40" i="18"/>
  <c r="L44" i="18"/>
  <c r="L48" i="18"/>
  <c r="L52" i="18"/>
  <c r="L45" i="17"/>
  <c r="L40" i="17"/>
  <c r="L32" i="17"/>
  <c r="L24" i="17"/>
  <c r="L16" i="17"/>
  <c r="L8" i="17"/>
  <c r="L42" i="17"/>
  <c r="L11" i="15"/>
  <c r="L50" i="15"/>
  <c r="L46" i="15"/>
  <c r="L42" i="15"/>
  <c r="L38" i="15"/>
  <c r="L34" i="15"/>
  <c r="L30" i="15"/>
  <c r="L26" i="15"/>
  <c r="L22" i="15"/>
  <c r="L18" i="15"/>
  <c r="L5" i="15"/>
  <c r="L14" i="15"/>
  <c r="L6" i="15"/>
  <c r="L42" i="18"/>
  <c r="L26" i="18"/>
  <c r="L14" i="18"/>
  <c r="L45" i="14"/>
  <c r="L33" i="14"/>
  <c r="L6" i="19"/>
  <c r="L10" i="19"/>
  <c r="L14" i="19"/>
  <c r="L18" i="19"/>
  <c r="L22" i="19"/>
  <c r="L28" i="19"/>
  <c r="L32" i="19"/>
  <c r="L36" i="19"/>
  <c r="L40" i="19"/>
  <c r="L44" i="19"/>
  <c r="L48" i="19"/>
  <c r="L52" i="19"/>
  <c r="L4" i="19"/>
  <c r="L8" i="19"/>
  <c r="L12" i="19"/>
  <c r="L16" i="19"/>
  <c r="L20" i="19"/>
  <c r="L24" i="19"/>
  <c r="L29" i="19"/>
  <c r="L33" i="19"/>
  <c r="L37" i="19"/>
  <c r="L41" i="19"/>
  <c r="L45" i="19"/>
  <c r="L49" i="19"/>
  <c r="L3" i="19"/>
  <c r="L10" i="11"/>
  <c r="L43" i="13"/>
  <c r="L31" i="13"/>
  <c r="L3" i="13"/>
  <c r="L49" i="13"/>
  <c r="L45" i="13"/>
  <c r="L41" i="13"/>
  <c r="L37" i="13"/>
  <c r="L33" i="13"/>
  <c r="L29" i="13"/>
  <c r="L25" i="13"/>
  <c r="L21" i="13"/>
  <c r="L16" i="13"/>
  <c r="L8" i="13"/>
  <c r="L50" i="14"/>
  <c r="L42" i="14"/>
  <c r="L29" i="17"/>
  <c r="L49" i="17"/>
  <c r="L20" i="17"/>
  <c r="L45" i="18"/>
  <c r="L29" i="18"/>
  <c r="L13" i="18"/>
  <c r="L46" i="19"/>
  <c r="L30" i="19"/>
  <c r="L13" i="19"/>
  <c r="L46" i="20"/>
  <c r="L30" i="20"/>
  <c r="L14" i="20"/>
  <c r="L25" i="21"/>
  <c r="L6" i="21"/>
  <c r="L14" i="21"/>
  <c r="L22" i="21"/>
  <c r="L30" i="21"/>
  <c r="L38" i="21"/>
  <c r="L51" i="21"/>
  <c r="L8" i="21"/>
  <c r="L16" i="21"/>
  <c r="L24" i="21"/>
  <c r="L32" i="21"/>
  <c r="L40" i="21"/>
  <c r="L5" i="21"/>
  <c r="L52" i="21"/>
  <c r="L10" i="21"/>
  <c r="L18" i="21"/>
  <c r="L34" i="21"/>
  <c r="L43" i="21"/>
  <c r="L51" i="19"/>
  <c r="L47" i="19"/>
  <c r="L43" i="19"/>
  <c r="L39" i="19"/>
  <c r="L35" i="19"/>
  <c r="L31" i="19"/>
  <c r="L27" i="19"/>
  <c r="L23" i="19"/>
  <c r="L19" i="19"/>
  <c r="L15" i="19"/>
  <c r="L11" i="19"/>
  <c r="L7" i="19"/>
  <c r="L41" i="21"/>
  <c r="L3" i="20"/>
  <c r="L9" i="15"/>
  <c r="L7" i="15"/>
  <c r="L4" i="14"/>
  <c r="L5" i="18"/>
  <c r="L21" i="21"/>
  <c r="L29" i="21"/>
  <c r="L13" i="21"/>
  <c r="L26" i="21"/>
  <c r="L9" i="21"/>
  <c r="L50" i="21"/>
  <c r="L48" i="21"/>
  <c r="L45" i="21"/>
  <c r="L42" i="21"/>
  <c r="L39" i="21"/>
  <c r="L35" i="21"/>
  <c r="L31" i="21"/>
  <c r="L27" i="21"/>
  <c r="L23" i="21"/>
  <c r="L19" i="21"/>
  <c r="L15" i="21"/>
  <c r="L11" i="21"/>
  <c r="L7" i="21"/>
  <c r="L47" i="21"/>
  <c r="L33" i="21"/>
  <c r="L17" i="21"/>
  <c r="L6" i="11"/>
  <c r="L4" i="21"/>
  <c r="L26" i="19"/>
  <c r="L4" i="15"/>
  <c r="L20" i="13"/>
  <c r="L5" i="12"/>
  <c r="L7" i="12"/>
  <c r="L28" i="12"/>
  <c r="L40" i="12"/>
  <c r="L50" i="12"/>
  <c r="L38" i="12"/>
  <c r="L22" i="12"/>
  <c r="L11" i="12"/>
  <c r="L17" i="12"/>
  <c r="L44" i="12"/>
  <c r="L29" i="12"/>
  <c r="L16" i="12"/>
  <c r="L49" i="12"/>
  <c r="L33" i="12"/>
  <c r="L18" i="12"/>
  <c r="L45" i="12"/>
  <c r="L34" i="12"/>
  <c r="L24" i="12"/>
  <c r="L12" i="12"/>
  <c r="L52" i="12"/>
  <c r="L46" i="12"/>
  <c r="L41" i="12"/>
  <c r="L36" i="12"/>
  <c r="L30" i="12"/>
  <c r="L25" i="12"/>
  <c r="L20" i="12"/>
  <c r="L13" i="12"/>
  <c r="L8" i="12"/>
  <c r="L3" i="12"/>
  <c r="L48" i="12"/>
  <c r="L42" i="12"/>
  <c r="L37" i="12"/>
  <c r="L32" i="12"/>
  <c r="L26" i="12"/>
  <c r="L21" i="12"/>
  <c r="L15" i="12"/>
  <c r="L9" i="12"/>
  <c r="L4" i="12"/>
  <c r="L51" i="12"/>
  <c r="L47" i="12"/>
  <c r="L43" i="12"/>
  <c r="L39" i="12"/>
  <c r="L35" i="12"/>
  <c r="L31" i="12"/>
  <c r="L27" i="12"/>
  <c r="L23" i="12"/>
  <c r="L19" i="12"/>
  <c r="L14" i="12"/>
  <c r="L10" i="12"/>
  <c r="L6" i="12"/>
  <c r="L5" i="11"/>
  <c r="L23" i="11"/>
  <c r="L34" i="11"/>
  <c r="L44" i="11"/>
  <c r="L50" i="11"/>
  <c r="L22" i="11"/>
  <c r="L32" i="11"/>
  <c r="L43" i="11"/>
  <c r="L28" i="11"/>
  <c r="L39" i="11"/>
  <c r="L11" i="11"/>
  <c r="L16" i="11"/>
  <c r="L27" i="11"/>
  <c r="L38" i="11"/>
  <c r="L48" i="11"/>
  <c r="L51" i="11"/>
  <c r="L46" i="11"/>
  <c r="L40" i="11"/>
  <c r="L35" i="11"/>
  <c r="L30" i="11"/>
  <c r="L24" i="11"/>
  <c r="L19" i="11"/>
  <c r="L14" i="11"/>
  <c r="L8" i="11"/>
  <c r="L4" i="11"/>
  <c r="L18" i="11"/>
  <c r="L12" i="11"/>
  <c r="L7" i="11"/>
  <c r="L52" i="11"/>
  <c r="L47" i="11"/>
  <c r="L42" i="11"/>
  <c r="L36" i="11"/>
  <c r="L31" i="11"/>
  <c r="L26" i="11"/>
  <c r="L20" i="11"/>
  <c r="L15" i="11"/>
  <c r="L49" i="11"/>
  <c r="L45" i="11"/>
  <c r="L41" i="11"/>
  <c r="L37" i="11"/>
  <c r="L33" i="11"/>
  <c r="L29" i="11"/>
  <c r="L25" i="11"/>
  <c r="L21" i="11"/>
  <c r="L17" i="11"/>
  <c r="L13" i="11"/>
  <c r="L9" i="11"/>
  <c r="L3" i="11"/>
  <c r="L8" i="5"/>
  <c r="L33" i="5"/>
  <c r="L13" i="5"/>
  <c r="L17" i="5"/>
  <c r="L21" i="5"/>
  <c r="L25" i="5"/>
  <c r="L29" i="5"/>
  <c r="L37" i="5"/>
  <c r="L41" i="5"/>
  <c r="L45" i="5"/>
  <c r="L49" i="5"/>
  <c r="L3" i="5"/>
  <c r="L12" i="5"/>
  <c r="L16" i="5"/>
  <c r="L20" i="5"/>
  <c r="L24" i="5"/>
  <c r="L28" i="5"/>
  <c r="L32" i="5"/>
  <c r="L10" i="5"/>
  <c r="L26" i="5"/>
  <c r="L42" i="5"/>
  <c r="L40" i="5"/>
  <c r="L39" i="5"/>
  <c r="L43" i="5"/>
  <c r="L6" i="5"/>
  <c r="L22" i="5"/>
  <c r="L38" i="5"/>
  <c r="L44" i="5"/>
  <c r="L7" i="5"/>
  <c r="L47" i="5"/>
  <c r="L27" i="5"/>
  <c r="L11" i="5"/>
  <c r="L52" i="5"/>
  <c r="L18" i="5"/>
  <c r="L34" i="5"/>
  <c r="L50" i="5"/>
  <c r="L4" i="5"/>
  <c r="L9" i="5"/>
  <c r="L51" i="5"/>
  <c r="L31" i="5"/>
  <c r="L15" i="5"/>
  <c r="L36" i="5"/>
  <c r="L14" i="5"/>
  <c r="L30" i="5"/>
  <c r="L46" i="5"/>
  <c r="L48" i="5"/>
  <c r="L5" i="5"/>
  <c r="L35" i="5"/>
  <c r="L19" i="5"/>
  <c r="L23" i="5"/>
  <c r="L39" i="7"/>
  <c r="L35" i="7"/>
  <c r="L15" i="7"/>
  <c r="L19" i="7"/>
  <c r="L23" i="7"/>
  <c r="L51" i="7"/>
  <c r="L43" i="7"/>
  <c r="L27" i="7"/>
  <c r="L6" i="7"/>
  <c r="L47" i="7"/>
  <c r="L31" i="7"/>
  <c r="L48" i="7"/>
  <c r="L40" i="7"/>
  <c r="L32" i="7"/>
  <c r="L24" i="7"/>
  <c r="L16" i="7"/>
  <c r="L8" i="7"/>
  <c r="L49" i="7"/>
  <c r="L45" i="7"/>
  <c r="L41" i="7"/>
  <c r="L37" i="7"/>
  <c r="L33" i="7"/>
  <c r="L29" i="7"/>
  <c r="L25" i="7"/>
  <c r="L21" i="7"/>
  <c r="L17" i="7"/>
  <c r="L13" i="7"/>
  <c r="L9" i="7"/>
  <c r="L5" i="7"/>
  <c r="L11" i="7"/>
  <c r="L7" i="7"/>
  <c r="L52" i="7"/>
  <c r="L44" i="7"/>
  <c r="L36" i="7"/>
  <c r="L28" i="7"/>
  <c r="L20" i="7"/>
  <c r="L12" i="7"/>
  <c r="L3" i="7"/>
  <c r="L4" i="7"/>
  <c r="L50" i="7"/>
  <c r="L46" i="7"/>
  <c r="L42" i="7"/>
  <c r="L38" i="7"/>
  <c r="L34" i="7"/>
  <c r="L30" i="7"/>
  <c r="L26" i="7"/>
  <c r="L22" i="7"/>
  <c r="L18" i="7"/>
  <c r="L14" i="7"/>
  <c r="L10" i="7"/>
  <c r="L7" i="3"/>
  <c r="L11" i="3"/>
  <c r="L15" i="3"/>
  <c r="L19" i="3"/>
  <c r="L23" i="3"/>
  <c r="L27" i="3"/>
  <c r="L31" i="3"/>
  <c r="L35" i="3"/>
  <c r="L39" i="3"/>
  <c r="L43" i="3"/>
  <c r="L47" i="3"/>
  <c r="L51" i="3"/>
  <c r="L6" i="3"/>
  <c r="L10" i="3"/>
  <c r="L14" i="3"/>
  <c r="L18" i="3"/>
  <c r="L22" i="3"/>
  <c r="L26" i="3"/>
  <c r="L30" i="3"/>
  <c r="L34" i="3"/>
  <c r="L38" i="3"/>
  <c r="L42" i="3"/>
  <c r="L46" i="3"/>
  <c r="L50" i="3"/>
  <c r="L5" i="3"/>
  <c r="L9" i="3"/>
  <c r="L13" i="3"/>
  <c r="L17" i="3"/>
  <c r="L21" i="3"/>
  <c r="L25" i="3"/>
  <c r="L29" i="3"/>
  <c r="L33" i="3"/>
  <c r="L37" i="3"/>
  <c r="L41" i="3"/>
  <c r="L45" i="3"/>
  <c r="L49" i="3"/>
  <c r="L3" i="3"/>
  <c r="L4" i="3"/>
  <c r="L8" i="3"/>
  <c r="L12" i="3"/>
  <c r="L16" i="3"/>
  <c r="L20" i="3"/>
  <c r="L24" i="3"/>
  <c r="L28" i="3"/>
  <c r="L32" i="3"/>
  <c r="L36" i="3"/>
  <c r="L40" i="3"/>
  <c r="L44" i="3"/>
  <c r="L48" i="3"/>
  <c r="L52" i="3"/>
</calcChain>
</file>

<file path=xl/sharedStrings.xml><?xml version="1.0" encoding="utf-8"?>
<sst xmlns="http://schemas.openxmlformats.org/spreadsheetml/2006/main" count="1146" uniqueCount="38">
  <si>
    <t>№</t>
  </si>
  <si>
    <t>ФИО</t>
  </si>
  <si>
    <t>теория</t>
  </si>
  <si>
    <t>Акробатика</t>
  </si>
  <si>
    <t>Спортивные игры</t>
  </si>
  <si>
    <t>Челнок</t>
  </si>
  <si>
    <t>Сумма баллов</t>
  </si>
  <si>
    <t>Место</t>
  </si>
  <si>
    <t>оценка</t>
  </si>
  <si>
    <t>балл</t>
  </si>
  <si>
    <t>Оценка</t>
  </si>
  <si>
    <t>время, сек</t>
  </si>
  <si>
    <t>-</t>
  </si>
  <si>
    <t>Полоса препятствий</t>
  </si>
  <si>
    <t>Баскетбол</t>
  </si>
  <si>
    <t>время [с]</t>
  </si>
  <si>
    <t>Рустамова Л.А.</t>
  </si>
  <si>
    <t>Тер-Мартиросова И. А.</t>
  </si>
  <si>
    <t>Ватагина С.Д.</t>
  </si>
  <si>
    <t>Штек А.А.</t>
  </si>
  <si>
    <t>Кружкина Д.А.</t>
  </si>
  <si>
    <t>Шевченко А.А.</t>
  </si>
  <si>
    <t>Евстигнеева К.М.</t>
  </si>
  <si>
    <t>Волнушкин В.В.</t>
  </si>
  <si>
    <t>Лебедев А.Д.</t>
  </si>
  <si>
    <t>Гребенщикова Е.М.</t>
  </si>
  <si>
    <t>Емельянова А.А.</t>
  </si>
  <si>
    <t>Лукин Р.Н.</t>
  </si>
  <si>
    <t>Матвеев А.М.</t>
  </si>
  <si>
    <t>Кашин Т.Д.</t>
  </si>
  <si>
    <t>Снакин И.А.</t>
  </si>
  <si>
    <t>Воронов А.Д.</t>
  </si>
  <si>
    <t>Лаксина В.Ю.</t>
  </si>
  <si>
    <t>Козлова К.А.</t>
  </si>
  <si>
    <t>Тер-Мартиросова Д.А.</t>
  </si>
  <si>
    <t>Сафронова М.А.</t>
  </si>
  <si>
    <t>Топтунова Д.Ю.</t>
  </si>
  <si>
    <t>Лысенкова У.А.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</si>
</sst>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14548173467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0" fontId="0" fillId="3" borderId="0" xfId="0" applyFill="1" applyProtection="1">
      <protection hidden="1"/>
    </xf>
    <xf numFmtId="0" fontId="3" fillId="2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Protection="1">
      <protection locked="0"/>
    </xf>
    <xf numFmtId="0" fontId="4" fillId="4" borderId="1" xfId="0" applyFont="1" applyFill="1" applyBorder="1" applyAlignment="1">
      <alignment horizontal="justify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4" fillId="4" borderId="1" xfId="0" applyFont="1" applyFill="1" applyBorder="1" applyAlignment="1">
      <alignment horizontal="right"/>
    </xf>
    <xf numFmtId="0" fontId="1" fillId="4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workbookViewId="0">
      <selection activeCell="B3" sqref="B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 t="s">
        <v>17</v>
      </c>
      <c r="C3" s="3">
        <v>42.5</v>
      </c>
      <c r="D3" s="4">
        <f>IF(C3&gt;0,20/50*C3,0)</f>
        <v>17</v>
      </c>
      <c r="E3" s="3">
        <v>8</v>
      </c>
      <c r="F3" s="5">
        <f>IF(E3&gt;0,40/10*E3,0)</f>
        <v>32</v>
      </c>
      <c r="G3" s="3">
        <v>40</v>
      </c>
      <c r="H3" s="5">
        <f>IF(G3&gt;0,40*G$53/G3,0)</f>
        <v>40</v>
      </c>
      <c r="I3" s="3" t="s">
        <v>12</v>
      </c>
      <c r="J3" s="5">
        <f t="shared" ref="J3:J52" si="0">IF(I3="-",0,IF(I3&gt;0,25*I$53/I3))</f>
        <v>0</v>
      </c>
      <c r="K3" s="5">
        <f>D3+F3+H3+J3</f>
        <v>89</v>
      </c>
      <c r="L3" s="5">
        <f>RANK(K3,$K$3:$K$52)</f>
        <v>1</v>
      </c>
    </row>
    <row r="4" spans="1:12" x14ac:dyDescent="0.3">
      <c r="A4" s="2">
        <f>A3+1</f>
        <v>2</v>
      </c>
      <c r="B4" s="11" t="s">
        <v>16</v>
      </c>
      <c r="C4" s="3">
        <v>30</v>
      </c>
      <c r="D4" s="4">
        <f t="shared" ref="D4:D52" si="1">IF(C4&gt;0,20/50*C4,0)</f>
        <v>12</v>
      </c>
      <c r="E4" s="3">
        <v>7</v>
      </c>
      <c r="F4" s="5">
        <f t="shared" ref="F4:F52" si="2">IF(E4&gt;0,40/10*E4,0)</f>
        <v>28</v>
      </c>
      <c r="G4" s="3">
        <v>45</v>
      </c>
      <c r="H4" s="5">
        <f t="shared" ref="H4:H52" si="3">IF(G4&gt;0,40*G$53/G4,0)</f>
        <v>35.555555555555557</v>
      </c>
      <c r="I4" s="3" t="s">
        <v>12</v>
      </c>
      <c r="J4" s="5">
        <f t="shared" si="0"/>
        <v>0</v>
      </c>
      <c r="K4" s="5">
        <f t="shared" ref="K4:K52" si="4">D4+F4+H4+J4</f>
        <v>75.555555555555557</v>
      </c>
      <c r="L4" s="5">
        <f t="shared" ref="L4:L52" si="5">RANK(K4,$K$3:$K$52)</f>
        <v>2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3</v>
      </c>
    </row>
    <row r="7" spans="1:12" x14ac:dyDescent="0.3">
      <c r="A7" s="2">
        <f t="shared" si="6"/>
        <v>5</v>
      </c>
      <c r="B7" s="10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3</v>
      </c>
    </row>
    <row r="8" spans="1:12" x14ac:dyDescent="0.3">
      <c r="A8" s="2">
        <f t="shared" si="6"/>
        <v>6</v>
      </c>
      <c r="B8" s="10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3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3</v>
      </c>
    </row>
    <row r="10" spans="1:12" x14ac:dyDescent="0.3">
      <c r="A10" s="2">
        <f t="shared" si="6"/>
        <v>8</v>
      </c>
      <c r="B10" s="11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3</v>
      </c>
    </row>
    <row r="11" spans="1:12" x14ac:dyDescent="0.3">
      <c r="A11" s="2">
        <f t="shared" si="6"/>
        <v>9</v>
      </c>
      <c r="B11" s="11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3</v>
      </c>
    </row>
    <row r="12" spans="1:12" x14ac:dyDescent="0.3">
      <c r="A12" s="2">
        <f t="shared" si="6"/>
        <v>10</v>
      </c>
      <c r="B12" s="10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3</v>
      </c>
    </row>
    <row r="13" spans="1:12" x14ac:dyDescent="0.3">
      <c r="A13" s="2">
        <f t="shared" si="6"/>
        <v>11</v>
      </c>
      <c r="B13" s="10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3</v>
      </c>
    </row>
    <row r="14" spans="1:12" x14ac:dyDescent="0.3">
      <c r="A14" s="2">
        <f t="shared" si="6"/>
        <v>12</v>
      </c>
      <c r="B14" s="11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3</v>
      </c>
    </row>
    <row r="15" spans="1:12" x14ac:dyDescent="0.3">
      <c r="A15" s="2">
        <f t="shared" si="6"/>
        <v>13</v>
      </c>
      <c r="B15" s="11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3</v>
      </c>
    </row>
    <row r="16" spans="1:12" x14ac:dyDescent="0.3">
      <c r="A16" s="2">
        <f t="shared" si="6"/>
        <v>14</v>
      </c>
      <c r="B16" s="11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3</v>
      </c>
    </row>
    <row r="17" spans="1:12" x14ac:dyDescent="0.3">
      <c r="A17" s="2">
        <f t="shared" si="6"/>
        <v>15</v>
      </c>
      <c r="B17" s="10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3</v>
      </c>
    </row>
    <row r="18" spans="1:12" x14ac:dyDescent="0.3">
      <c r="A18" s="2">
        <f t="shared" si="6"/>
        <v>16</v>
      </c>
      <c r="B18" s="10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3</v>
      </c>
    </row>
    <row r="19" spans="1:12" x14ac:dyDescent="0.3">
      <c r="A19" s="2">
        <f t="shared" si="6"/>
        <v>17</v>
      </c>
      <c r="B19" s="11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3</v>
      </c>
    </row>
    <row r="20" spans="1:12" x14ac:dyDescent="0.3">
      <c r="A20" s="2">
        <f t="shared" si="6"/>
        <v>18</v>
      </c>
      <c r="B20" s="9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3</v>
      </c>
    </row>
    <row r="21" spans="1:12" x14ac:dyDescent="0.3">
      <c r="A21" s="2">
        <f t="shared" si="6"/>
        <v>19</v>
      </c>
      <c r="B21" s="9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3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3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3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3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3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3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3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3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3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3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3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3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3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3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3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3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3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3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3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3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3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3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3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3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3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3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3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3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3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3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3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3</v>
      </c>
    </row>
    <row r="53" spans="1:12" x14ac:dyDescent="0.3">
      <c r="G53" s="8">
        <f>MIN(G3:G52)</f>
        <v>40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3"/>
  <sheetViews>
    <sheetView workbookViewId="0">
      <selection activeCell="B4" sqref="B4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 t="s">
        <v>25</v>
      </c>
      <c r="C3" s="3">
        <v>21</v>
      </c>
      <c r="D3" s="4">
        <f>IF(C3&gt;0,20/48*C3,0)</f>
        <v>8.75</v>
      </c>
      <c r="E3" s="3">
        <v>8</v>
      </c>
      <c r="F3" s="5">
        <f>IF(E3&gt;0,40/10*E3,0)</f>
        <v>32</v>
      </c>
      <c r="G3" s="3">
        <v>40</v>
      </c>
      <c r="H3" s="5">
        <f>IF(G3&gt;0,40*G$53/G3,0)</f>
        <v>40</v>
      </c>
      <c r="I3" s="3" t="s">
        <v>12</v>
      </c>
      <c r="J3" s="5">
        <f t="shared" ref="J3:J52" si="0">IF(I3="-",0,IF(I3&gt;0,25*I$53/I3))</f>
        <v>0</v>
      </c>
      <c r="K3" s="5">
        <f>D3+F3+H3+J3</f>
        <v>80.75</v>
      </c>
      <c r="L3" s="5">
        <f>RANK(K3,$K$3:$K$52)</f>
        <v>1</v>
      </c>
    </row>
    <row r="4" spans="1:12" x14ac:dyDescent="0.3">
      <c r="A4" s="2">
        <f>A3+1</f>
        <v>2</v>
      </c>
      <c r="B4" s="11" t="s">
        <v>26</v>
      </c>
      <c r="C4" s="3">
        <v>25</v>
      </c>
      <c r="D4" s="4">
        <f t="shared" ref="D4:D52" si="1">IF(C4&gt;0,20/48*C4,0)</f>
        <v>10.416666666666668</v>
      </c>
      <c r="E4" s="3">
        <v>8</v>
      </c>
      <c r="F4" s="5">
        <f t="shared" ref="F4:F52" si="2">IF(E4&gt;0,40/10*E4,0)</f>
        <v>32</v>
      </c>
      <c r="G4" s="3">
        <v>45</v>
      </c>
      <c r="H4" s="5">
        <f t="shared" ref="H4:H52" si="3">IF(G4&gt;0,40*G$53/G4,0)</f>
        <v>35.555555555555557</v>
      </c>
      <c r="I4" s="3" t="s">
        <v>12</v>
      </c>
      <c r="J4" s="5">
        <f t="shared" si="0"/>
        <v>0</v>
      </c>
      <c r="K4" s="5">
        <f t="shared" ref="K4:K52" si="4">D4+F4+H4+J4</f>
        <v>77.972222222222229</v>
      </c>
      <c r="L4" s="5">
        <f t="shared" ref="L4:L52" si="5">RANK(K4,$K$3:$K$52)</f>
        <v>2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3</v>
      </c>
    </row>
    <row r="7" spans="1:12" x14ac:dyDescent="0.3">
      <c r="A7" s="2">
        <f t="shared" si="6"/>
        <v>5</v>
      </c>
      <c r="B7" s="10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3</v>
      </c>
    </row>
    <row r="8" spans="1:12" x14ac:dyDescent="0.3">
      <c r="A8" s="2">
        <f t="shared" si="6"/>
        <v>6</v>
      </c>
      <c r="B8" s="10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3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3</v>
      </c>
    </row>
    <row r="10" spans="1:12" x14ac:dyDescent="0.3">
      <c r="A10" s="2">
        <f t="shared" si="6"/>
        <v>8</v>
      </c>
      <c r="B10" s="11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3</v>
      </c>
    </row>
    <row r="11" spans="1:12" x14ac:dyDescent="0.3">
      <c r="A11" s="2">
        <f t="shared" si="6"/>
        <v>9</v>
      </c>
      <c r="B11" s="11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3</v>
      </c>
    </row>
    <row r="12" spans="1:12" x14ac:dyDescent="0.3">
      <c r="A12" s="2">
        <f t="shared" si="6"/>
        <v>10</v>
      </c>
      <c r="B12" s="10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3</v>
      </c>
    </row>
    <row r="13" spans="1:12" x14ac:dyDescent="0.3">
      <c r="A13" s="2">
        <f t="shared" si="6"/>
        <v>11</v>
      </c>
      <c r="B13" s="10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3</v>
      </c>
    </row>
    <row r="14" spans="1:12" x14ac:dyDescent="0.3">
      <c r="A14" s="2">
        <f t="shared" si="6"/>
        <v>12</v>
      </c>
      <c r="B14" s="11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3</v>
      </c>
    </row>
    <row r="15" spans="1:12" x14ac:dyDescent="0.3">
      <c r="A15" s="2">
        <f t="shared" si="6"/>
        <v>13</v>
      </c>
      <c r="B15" s="11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3</v>
      </c>
    </row>
    <row r="16" spans="1:12" x14ac:dyDescent="0.3">
      <c r="A16" s="2">
        <f t="shared" si="6"/>
        <v>14</v>
      </c>
      <c r="B16" s="11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3</v>
      </c>
    </row>
    <row r="17" spans="1:12" x14ac:dyDescent="0.3">
      <c r="A17" s="2">
        <f t="shared" si="6"/>
        <v>15</v>
      </c>
      <c r="B17" s="10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3</v>
      </c>
    </row>
    <row r="18" spans="1:12" x14ac:dyDescent="0.3">
      <c r="A18" s="2">
        <f t="shared" si="6"/>
        <v>16</v>
      </c>
      <c r="B18" s="10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3</v>
      </c>
    </row>
    <row r="19" spans="1:12" x14ac:dyDescent="0.3">
      <c r="A19" s="2">
        <f t="shared" si="6"/>
        <v>17</v>
      </c>
      <c r="B19" s="11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3</v>
      </c>
    </row>
    <row r="20" spans="1:12" x14ac:dyDescent="0.3">
      <c r="A20" s="2">
        <f t="shared" si="6"/>
        <v>18</v>
      </c>
      <c r="B20" s="9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3</v>
      </c>
    </row>
    <row r="21" spans="1:12" x14ac:dyDescent="0.3">
      <c r="A21" s="2">
        <f t="shared" si="6"/>
        <v>19</v>
      </c>
      <c r="B21" s="9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3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3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3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3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3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3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3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3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3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3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3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3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3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3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3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3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3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3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3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3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3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3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3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3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3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3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3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3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3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3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3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3</v>
      </c>
    </row>
    <row r="53" spans="1:12" x14ac:dyDescent="0.3">
      <c r="G53" s="8">
        <f>MIN(G3:G52)</f>
        <v>40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3"/>
  <sheetViews>
    <sheetView zoomScale="120" zoomScaleNormal="120" workbookViewId="0">
      <selection activeCell="B4" sqref="B4"/>
    </sheetView>
  </sheetViews>
  <sheetFormatPr defaultColWidth="9.109375" defaultRowHeight="14.4" x14ac:dyDescent="0.3"/>
  <cols>
    <col min="1" max="1" width="6.88671875" style="1" customWidth="1"/>
    <col min="2" max="2" width="34.109375" style="1" customWidth="1"/>
    <col min="3" max="3" width="9.109375" style="1"/>
    <col min="4" max="4" width="9" style="1" customWidth="1"/>
    <col min="5" max="6" width="0.109375" style="1" hidden="1" customWidth="1"/>
    <col min="7" max="8" width="9.109375" style="1" hidden="1" customWidth="1"/>
    <col min="9" max="9" width="9.6640625" style="1" customWidth="1"/>
    <col min="10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14</v>
      </c>
      <c r="H1" s="22"/>
      <c r="I1" s="21" t="s">
        <v>13</v>
      </c>
      <c r="J1" s="21"/>
      <c r="K1" s="18" t="s">
        <v>6</v>
      </c>
      <c r="L1" s="23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15</v>
      </c>
      <c r="H2" s="2" t="s">
        <v>9</v>
      </c>
      <c r="I2" s="2" t="s">
        <v>11</v>
      </c>
      <c r="J2" s="2" t="s">
        <v>9</v>
      </c>
      <c r="K2" s="18"/>
      <c r="L2" s="23"/>
    </row>
    <row r="3" spans="1:12" x14ac:dyDescent="0.3">
      <c r="A3" s="2">
        <v>1</v>
      </c>
      <c r="B3" s="13" t="s">
        <v>27</v>
      </c>
      <c r="C3" s="3">
        <v>11</v>
      </c>
      <c r="D3" s="4">
        <f>IF(C3&gt;0,50/25*C3,0)</f>
        <v>22</v>
      </c>
      <c r="E3" s="3" t="s">
        <v>12</v>
      </c>
      <c r="F3" s="5">
        <f>IF(E3="-",0,IF(E3&gt;-25,25*E3/10))</f>
        <v>0</v>
      </c>
      <c r="G3" s="3" t="s">
        <v>12</v>
      </c>
      <c r="H3" s="5">
        <f t="shared" ref="H3:H52" si="0">IF(G3="-",0,IF(G3&gt;0,25*G$53/G3))</f>
        <v>0</v>
      </c>
      <c r="I3" s="3">
        <v>40</v>
      </c>
      <c r="J3" s="4">
        <f>IF(I3="-",0,IF(I3&gt;0,50*I$53/I3))</f>
        <v>50</v>
      </c>
      <c r="K3" s="4">
        <f>D3+F3+H3+J3</f>
        <v>72</v>
      </c>
      <c r="L3" s="5">
        <f>RANK(K3,K$3:K$52)</f>
        <v>1</v>
      </c>
    </row>
    <row r="4" spans="1:12" x14ac:dyDescent="0.3">
      <c r="A4" s="2">
        <f>A3+1</f>
        <v>2</v>
      </c>
      <c r="B4" s="13" t="s">
        <v>28</v>
      </c>
      <c r="C4" s="3">
        <v>13</v>
      </c>
      <c r="D4" s="4">
        <f t="shared" ref="D4:D52" si="1">IF(C4&gt;0,50/25*C4,0)</f>
        <v>26</v>
      </c>
      <c r="E4" s="3" t="s">
        <v>12</v>
      </c>
      <c r="F4" s="5">
        <f t="shared" ref="F4:F52" si="2">IF(E4="-",0,IF(E4&gt;-25,25*E4/10))</f>
        <v>0</v>
      </c>
      <c r="G4" s="3" t="s">
        <v>12</v>
      </c>
      <c r="H4" s="5">
        <f t="shared" si="0"/>
        <v>0</v>
      </c>
      <c r="I4" s="3">
        <v>44</v>
      </c>
      <c r="J4" s="4">
        <f t="shared" ref="J4:J52" si="3">IF(I4="-",0,IF(I4&gt;0,50*I$53/I4))</f>
        <v>45.454545454545453</v>
      </c>
      <c r="K4" s="4">
        <f t="shared" ref="K4:K52" si="4">D4+F4+H4+J4</f>
        <v>71.454545454545453</v>
      </c>
      <c r="L4" s="5">
        <f t="shared" ref="L4:L52" si="5">RANK(K4,K$3:K$52)</f>
        <v>2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 t="s">
        <v>12</v>
      </c>
      <c r="F5" s="5">
        <f t="shared" si="2"/>
        <v>0</v>
      </c>
      <c r="G5" s="3" t="s">
        <v>12</v>
      </c>
      <c r="H5" s="5">
        <f t="shared" si="0"/>
        <v>0</v>
      </c>
      <c r="I5" s="3"/>
      <c r="J5" s="4" t="b">
        <f t="shared" si="3"/>
        <v>0</v>
      </c>
      <c r="K5" s="4">
        <f t="shared" si="4"/>
        <v>0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 t="s">
        <v>12</v>
      </c>
      <c r="F6" s="5">
        <f t="shared" si="2"/>
        <v>0</v>
      </c>
      <c r="G6" s="3" t="s">
        <v>12</v>
      </c>
      <c r="H6" s="5">
        <f t="shared" si="0"/>
        <v>0</v>
      </c>
      <c r="I6" s="3"/>
      <c r="J6" s="4" t="b">
        <f t="shared" si="3"/>
        <v>0</v>
      </c>
      <c r="K6" s="4">
        <f t="shared" si="4"/>
        <v>0</v>
      </c>
      <c r="L6" s="5">
        <f t="shared" si="5"/>
        <v>3</v>
      </c>
    </row>
    <row r="7" spans="1:12" x14ac:dyDescent="0.3">
      <c r="A7" s="2">
        <f t="shared" si="6"/>
        <v>5</v>
      </c>
      <c r="B7" s="11"/>
      <c r="C7" s="3"/>
      <c r="D7" s="4">
        <f t="shared" si="1"/>
        <v>0</v>
      </c>
      <c r="E7" s="3" t="s">
        <v>12</v>
      </c>
      <c r="F7" s="5">
        <f t="shared" si="2"/>
        <v>0</v>
      </c>
      <c r="G7" s="3" t="s">
        <v>12</v>
      </c>
      <c r="H7" s="5">
        <f t="shared" si="0"/>
        <v>0</v>
      </c>
      <c r="I7" s="3"/>
      <c r="J7" s="4" t="b">
        <f t="shared" si="3"/>
        <v>0</v>
      </c>
      <c r="K7" s="4">
        <f t="shared" si="4"/>
        <v>0</v>
      </c>
      <c r="L7" s="5">
        <f t="shared" si="5"/>
        <v>3</v>
      </c>
    </row>
    <row r="8" spans="1:12" x14ac:dyDescent="0.3">
      <c r="A8" s="2">
        <f t="shared" si="6"/>
        <v>6</v>
      </c>
      <c r="B8" s="11"/>
      <c r="C8" s="3"/>
      <c r="D8" s="4">
        <f t="shared" si="1"/>
        <v>0</v>
      </c>
      <c r="E8" s="3" t="s">
        <v>12</v>
      </c>
      <c r="F8" s="5">
        <f t="shared" si="2"/>
        <v>0</v>
      </c>
      <c r="G8" s="3" t="s">
        <v>12</v>
      </c>
      <c r="H8" s="5">
        <f t="shared" si="0"/>
        <v>0</v>
      </c>
      <c r="I8" s="3"/>
      <c r="J8" s="4" t="b">
        <f t="shared" si="3"/>
        <v>0</v>
      </c>
      <c r="K8" s="4">
        <f t="shared" si="4"/>
        <v>0</v>
      </c>
      <c r="L8" s="5">
        <f t="shared" si="5"/>
        <v>3</v>
      </c>
    </row>
    <row r="9" spans="1:12" x14ac:dyDescent="0.3">
      <c r="A9" s="2">
        <f t="shared" si="6"/>
        <v>7</v>
      </c>
      <c r="B9" s="10"/>
      <c r="C9" s="3"/>
      <c r="D9" s="4">
        <f t="shared" si="1"/>
        <v>0</v>
      </c>
      <c r="E9" s="3" t="s">
        <v>12</v>
      </c>
      <c r="F9" s="5">
        <f t="shared" si="2"/>
        <v>0</v>
      </c>
      <c r="G9" s="3" t="s">
        <v>12</v>
      </c>
      <c r="H9" s="5">
        <f t="shared" si="0"/>
        <v>0</v>
      </c>
      <c r="I9" s="3"/>
      <c r="J9" s="4" t="b">
        <f t="shared" si="3"/>
        <v>0</v>
      </c>
      <c r="K9" s="4">
        <f t="shared" si="4"/>
        <v>0</v>
      </c>
      <c r="L9" s="5">
        <f t="shared" si="5"/>
        <v>3</v>
      </c>
    </row>
    <row r="10" spans="1:12" x14ac:dyDescent="0.3">
      <c r="A10" s="2">
        <f t="shared" si="6"/>
        <v>8</v>
      </c>
      <c r="B10" s="9"/>
      <c r="C10" s="3"/>
      <c r="D10" s="4">
        <f t="shared" si="1"/>
        <v>0</v>
      </c>
      <c r="E10" s="3" t="s">
        <v>12</v>
      </c>
      <c r="F10" s="5">
        <f t="shared" si="2"/>
        <v>0</v>
      </c>
      <c r="G10" s="3" t="s">
        <v>12</v>
      </c>
      <c r="H10" s="5">
        <f t="shared" si="0"/>
        <v>0</v>
      </c>
      <c r="I10" s="3"/>
      <c r="J10" s="4" t="b">
        <f t="shared" si="3"/>
        <v>0</v>
      </c>
      <c r="K10" s="4">
        <f t="shared" si="4"/>
        <v>0</v>
      </c>
      <c r="L10" s="5">
        <f t="shared" si="5"/>
        <v>3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 t="s">
        <v>12</v>
      </c>
      <c r="F11" s="5">
        <f t="shared" si="2"/>
        <v>0</v>
      </c>
      <c r="G11" s="3" t="s">
        <v>12</v>
      </c>
      <c r="H11" s="5">
        <f t="shared" si="0"/>
        <v>0</v>
      </c>
      <c r="I11" s="3"/>
      <c r="J11" s="4" t="b">
        <f t="shared" si="3"/>
        <v>0</v>
      </c>
      <c r="K11" s="4">
        <f t="shared" si="4"/>
        <v>0</v>
      </c>
      <c r="L11" s="5">
        <f t="shared" si="5"/>
        <v>3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 t="s">
        <v>12</v>
      </c>
      <c r="F12" s="5">
        <f t="shared" si="2"/>
        <v>0</v>
      </c>
      <c r="G12" s="3" t="s">
        <v>12</v>
      </c>
      <c r="H12" s="5">
        <f t="shared" si="0"/>
        <v>0</v>
      </c>
      <c r="I12" s="3"/>
      <c r="J12" s="4" t="b">
        <f t="shared" si="3"/>
        <v>0</v>
      </c>
      <c r="K12" s="4">
        <f t="shared" si="4"/>
        <v>0</v>
      </c>
      <c r="L12" s="5">
        <f t="shared" si="5"/>
        <v>3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 t="s">
        <v>12</v>
      </c>
      <c r="F13" s="5">
        <f t="shared" si="2"/>
        <v>0</v>
      </c>
      <c r="G13" s="3" t="s">
        <v>12</v>
      </c>
      <c r="H13" s="5">
        <f t="shared" si="0"/>
        <v>0</v>
      </c>
      <c r="I13" s="3"/>
      <c r="J13" s="4" t="b">
        <f t="shared" si="3"/>
        <v>0</v>
      </c>
      <c r="K13" s="4">
        <f t="shared" si="4"/>
        <v>0</v>
      </c>
      <c r="L13" s="5">
        <f t="shared" si="5"/>
        <v>3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 t="s">
        <v>12</v>
      </c>
      <c r="F14" s="5">
        <f t="shared" si="2"/>
        <v>0</v>
      </c>
      <c r="G14" s="3" t="s">
        <v>12</v>
      </c>
      <c r="H14" s="5">
        <f t="shared" si="0"/>
        <v>0</v>
      </c>
      <c r="I14" s="3"/>
      <c r="J14" s="4" t="b">
        <f t="shared" si="3"/>
        <v>0</v>
      </c>
      <c r="K14" s="4">
        <f t="shared" si="4"/>
        <v>0</v>
      </c>
      <c r="L14" s="5">
        <f t="shared" si="5"/>
        <v>3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 t="s">
        <v>12</v>
      </c>
      <c r="F15" s="5">
        <f t="shared" si="2"/>
        <v>0</v>
      </c>
      <c r="G15" s="3" t="s">
        <v>12</v>
      </c>
      <c r="H15" s="5">
        <f t="shared" si="0"/>
        <v>0</v>
      </c>
      <c r="I15" s="3"/>
      <c r="J15" s="4" t="b">
        <f t="shared" si="3"/>
        <v>0</v>
      </c>
      <c r="K15" s="4">
        <f t="shared" si="4"/>
        <v>0</v>
      </c>
      <c r="L15" s="5">
        <f t="shared" si="5"/>
        <v>3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 t="s">
        <v>12</v>
      </c>
      <c r="F16" s="5">
        <f t="shared" si="2"/>
        <v>0</v>
      </c>
      <c r="G16" s="3" t="s">
        <v>12</v>
      </c>
      <c r="H16" s="5">
        <f t="shared" si="0"/>
        <v>0</v>
      </c>
      <c r="I16" s="3"/>
      <c r="J16" s="4" t="b">
        <f t="shared" si="3"/>
        <v>0</v>
      </c>
      <c r="K16" s="4">
        <f t="shared" si="4"/>
        <v>0</v>
      </c>
      <c r="L16" s="5">
        <f t="shared" si="5"/>
        <v>3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 t="s">
        <v>12</v>
      </c>
      <c r="F17" s="5">
        <f t="shared" si="2"/>
        <v>0</v>
      </c>
      <c r="G17" s="3" t="s">
        <v>12</v>
      </c>
      <c r="H17" s="5">
        <f t="shared" si="0"/>
        <v>0</v>
      </c>
      <c r="I17" s="3"/>
      <c r="J17" s="4" t="b">
        <f t="shared" si="3"/>
        <v>0</v>
      </c>
      <c r="K17" s="4">
        <f t="shared" si="4"/>
        <v>0</v>
      </c>
      <c r="L17" s="5">
        <f t="shared" si="5"/>
        <v>3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 t="s">
        <v>12</v>
      </c>
      <c r="F18" s="5">
        <f t="shared" si="2"/>
        <v>0</v>
      </c>
      <c r="G18" s="3" t="s">
        <v>12</v>
      </c>
      <c r="H18" s="5">
        <f t="shared" si="0"/>
        <v>0</v>
      </c>
      <c r="I18" s="3"/>
      <c r="J18" s="4" t="b">
        <f t="shared" si="3"/>
        <v>0</v>
      </c>
      <c r="K18" s="4">
        <f t="shared" si="4"/>
        <v>0</v>
      </c>
      <c r="L18" s="5">
        <f t="shared" si="5"/>
        <v>3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 t="s">
        <v>12</v>
      </c>
      <c r="F19" s="5">
        <f t="shared" si="2"/>
        <v>0</v>
      </c>
      <c r="G19" s="3" t="s">
        <v>12</v>
      </c>
      <c r="H19" s="5">
        <f t="shared" si="0"/>
        <v>0</v>
      </c>
      <c r="I19" s="3"/>
      <c r="J19" s="4" t="b">
        <f t="shared" si="3"/>
        <v>0</v>
      </c>
      <c r="K19" s="4">
        <f t="shared" si="4"/>
        <v>0</v>
      </c>
      <c r="L19" s="5">
        <f t="shared" si="5"/>
        <v>3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 t="s">
        <v>12</v>
      </c>
      <c r="F20" s="5">
        <f t="shared" si="2"/>
        <v>0</v>
      </c>
      <c r="G20" s="3" t="s">
        <v>12</v>
      </c>
      <c r="H20" s="5">
        <f t="shared" si="0"/>
        <v>0</v>
      </c>
      <c r="I20" s="3"/>
      <c r="J20" s="4" t="b">
        <f t="shared" si="3"/>
        <v>0</v>
      </c>
      <c r="K20" s="4">
        <f t="shared" si="4"/>
        <v>0</v>
      </c>
      <c r="L20" s="5">
        <f t="shared" si="5"/>
        <v>3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 t="s">
        <v>12</v>
      </c>
      <c r="F21" s="5">
        <f t="shared" si="2"/>
        <v>0</v>
      </c>
      <c r="G21" s="3" t="s">
        <v>12</v>
      </c>
      <c r="H21" s="5">
        <f t="shared" si="0"/>
        <v>0</v>
      </c>
      <c r="I21" s="3"/>
      <c r="J21" s="4" t="b">
        <f t="shared" si="3"/>
        <v>0</v>
      </c>
      <c r="K21" s="4">
        <f t="shared" si="4"/>
        <v>0</v>
      </c>
      <c r="L21" s="5">
        <f t="shared" si="5"/>
        <v>3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 t="s">
        <v>12</v>
      </c>
      <c r="F22" s="5">
        <f t="shared" si="2"/>
        <v>0</v>
      </c>
      <c r="G22" s="3" t="s">
        <v>12</v>
      </c>
      <c r="H22" s="5">
        <f t="shared" si="0"/>
        <v>0</v>
      </c>
      <c r="I22" s="3"/>
      <c r="J22" s="4" t="b">
        <f t="shared" si="3"/>
        <v>0</v>
      </c>
      <c r="K22" s="4">
        <f t="shared" si="4"/>
        <v>0</v>
      </c>
      <c r="L22" s="5">
        <f t="shared" si="5"/>
        <v>3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 t="s">
        <v>12</v>
      </c>
      <c r="F23" s="5">
        <f t="shared" si="2"/>
        <v>0</v>
      </c>
      <c r="G23" s="3" t="s">
        <v>12</v>
      </c>
      <c r="H23" s="5">
        <f t="shared" si="0"/>
        <v>0</v>
      </c>
      <c r="I23" s="3"/>
      <c r="J23" s="4" t="b">
        <f t="shared" si="3"/>
        <v>0</v>
      </c>
      <c r="K23" s="4">
        <f t="shared" si="4"/>
        <v>0</v>
      </c>
      <c r="L23" s="5">
        <f t="shared" si="5"/>
        <v>3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 t="s">
        <v>12</v>
      </c>
      <c r="F24" s="5">
        <f t="shared" si="2"/>
        <v>0</v>
      </c>
      <c r="G24" s="3" t="s">
        <v>12</v>
      </c>
      <c r="H24" s="5">
        <f t="shared" si="0"/>
        <v>0</v>
      </c>
      <c r="I24" s="3"/>
      <c r="J24" s="4" t="b">
        <f t="shared" si="3"/>
        <v>0</v>
      </c>
      <c r="K24" s="4">
        <f t="shared" si="4"/>
        <v>0</v>
      </c>
      <c r="L24" s="5">
        <f t="shared" si="5"/>
        <v>3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 t="s">
        <v>12</v>
      </c>
      <c r="F25" s="5">
        <f t="shared" si="2"/>
        <v>0</v>
      </c>
      <c r="G25" s="3" t="s">
        <v>12</v>
      </c>
      <c r="H25" s="5">
        <f t="shared" si="0"/>
        <v>0</v>
      </c>
      <c r="I25" s="3"/>
      <c r="J25" s="4" t="b">
        <f t="shared" si="3"/>
        <v>0</v>
      </c>
      <c r="K25" s="4">
        <f t="shared" si="4"/>
        <v>0</v>
      </c>
      <c r="L25" s="5">
        <f t="shared" si="5"/>
        <v>3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 t="s">
        <v>12</v>
      </c>
      <c r="F26" s="5">
        <f t="shared" si="2"/>
        <v>0</v>
      </c>
      <c r="G26" s="3" t="s">
        <v>12</v>
      </c>
      <c r="H26" s="5">
        <f t="shared" si="0"/>
        <v>0</v>
      </c>
      <c r="I26" s="3"/>
      <c r="J26" s="4" t="b">
        <f t="shared" si="3"/>
        <v>0</v>
      </c>
      <c r="K26" s="4">
        <f t="shared" si="4"/>
        <v>0</v>
      </c>
      <c r="L26" s="5">
        <f t="shared" si="5"/>
        <v>3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 t="s">
        <v>12</v>
      </c>
      <c r="F27" s="5">
        <f t="shared" si="2"/>
        <v>0</v>
      </c>
      <c r="G27" s="3" t="s">
        <v>12</v>
      </c>
      <c r="H27" s="5">
        <f t="shared" si="0"/>
        <v>0</v>
      </c>
      <c r="I27" s="3"/>
      <c r="J27" s="4" t="b">
        <f t="shared" si="3"/>
        <v>0</v>
      </c>
      <c r="K27" s="4">
        <f t="shared" si="4"/>
        <v>0</v>
      </c>
      <c r="L27" s="5">
        <f t="shared" si="5"/>
        <v>3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 t="s">
        <v>12</v>
      </c>
      <c r="F28" s="5">
        <f t="shared" si="2"/>
        <v>0</v>
      </c>
      <c r="G28" s="3" t="s">
        <v>12</v>
      </c>
      <c r="H28" s="5">
        <f t="shared" si="0"/>
        <v>0</v>
      </c>
      <c r="I28" s="3"/>
      <c r="J28" s="4" t="b">
        <f t="shared" si="3"/>
        <v>0</v>
      </c>
      <c r="K28" s="4">
        <f t="shared" si="4"/>
        <v>0</v>
      </c>
      <c r="L28" s="5">
        <f t="shared" si="5"/>
        <v>3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 t="s">
        <v>12</v>
      </c>
      <c r="F29" s="5">
        <f t="shared" si="2"/>
        <v>0</v>
      </c>
      <c r="G29" s="3" t="s">
        <v>12</v>
      </c>
      <c r="H29" s="5">
        <f t="shared" si="0"/>
        <v>0</v>
      </c>
      <c r="I29" s="3"/>
      <c r="J29" s="4" t="b">
        <f t="shared" si="3"/>
        <v>0</v>
      </c>
      <c r="K29" s="4">
        <f t="shared" si="4"/>
        <v>0</v>
      </c>
      <c r="L29" s="5">
        <f t="shared" si="5"/>
        <v>3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 t="s">
        <v>12</v>
      </c>
      <c r="F30" s="5">
        <f t="shared" si="2"/>
        <v>0</v>
      </c>
      <c r="G30" s="3" t="s">
        <v>12</v>
      </c>
      <c r="H30" s="5">
        <f t="shared" si="0"/>
        <v>0</v>
      </c>
      <c r="I30" s="3"/>
      <c r="J30" s="4" t="b">
        <f t="shared" si="3"/>
        <v>0</v>
      </c>
      <c r="K30" s="4">
        <f t="shared" si="4"/>
        <v>0</v>
      </c>
      <c r="L30" s="5">
        <f t="shared" si="5"/>
        <v>3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 t="s">
        <v>12</v>
      </c>
      <c r="F31" s="5">
        <f t="shared" si="2"/>
        <v>0</v>
      </c>
      <c r="G31" s="3" t="s">
        <v>12</v>
      </c>
      <c r="H31" s="5">
        <f t="shared" si="0"/>
        <v>0</v>
      </c>
      <c r="I31" s="3"/>
      <c r="J31" s="4" t="b">
        <f t="shared" si="3"/>
        <v>0</v>
      </c>
      <c r="K31" s="4">
        <f t="shared" si="4"/>
        <v>0</v>
      </c>
      <c r="L31" s="5">
        <f t="shared" si="5"/>
        <v>3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 t="s">
        <v>12</v>
      </c>
      <c r="F32" s="5">
        <f t="shared" si="2"/>
        <v>0</v>
      </c>
      <c r="G32" s="3" t="s">
        <v>12</v>
      </c>
      <c r="H32" s="5">
        <f t="shared" si="0"/>
        <v>0</v>
      </c>
      <c r="I32" s="3"/>
      <c r="J32" s="4" t="b">
        <f t="shared" si="3"/>
        <v>0</v>
      </c>
      <c r="K32" s="4">
        <f t="shared" si="4"/>
        <v>0</v>
      </c>
      <c r="L32" s="5">
        <f t="shared" si="5"/>
        <v>3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 t="s">
        <v>12</v>
      </c>
      <c r="F33" s="5">
        <f t="shared" si="2"/>
        <v>0</v>
      </c>
      <c r="G33" s="3" t="s">
        <v>12</v>
      </c>
      <c r="H33" s="5">
        <f t="shared" si="0"/>
        <v>0</v>
      </c>
      <c r="I33" s="3"/>
      <c r="J33" s="4" t="b">
        <f t="shared" si="3"/>
        <v>0</v>
      </c>
      <c r="K33" s="4">
        <f t="shared" si="4"/>
        <v>0</v>
      </c>
      <c r="L33" s="5">
        <f t="shared" si="5"/>
        <v>3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 t="s">
        <v>12</v>
      </c>
      <c r="F34" s="5">
        <f t="shared" si="2"/>
        <v>0</v>
      </c>
      <c r="G34" s="3" t="s">
        <v>12</v>
      </c>
      <c r="H34" s="5">
        <f t="shared" si="0"/>
        <v>0</v>
      </c>
      <c r="I34" s="3"/>
      <c r="J34" s="4" t="b">
        <f t="shared" si="3"/>
        <v>0</v>
      </c>
      <c r="K34" s="4">
        <f t="shared" si="4"/>
        <v>0</v>
      </c>
      <c r="L34" s="5">
        <f t="shared" si="5"/>
        <v>3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 t="s">
        <v>12</v>
      </c>
      <c r="F35" s="5">
        <f t="shared" si="2"/>
        <v>0</v>
      </c>
      <c r="G35" s="3" t="s">
        <v>12</v>
      </c>
      <c r="H35" s="5">
        <f t="shared" si="0"/>
        <v>0</v>
      </c>
      <c r="I35" s="3"/>
      <c r="J35" s="4" t="b">
        <f t="shared" si="3"/>
        <v>0</v>
      </c>
      <c r="K35" s="4">
        <f t="shared" si="4"/>
        <v>0</v>
      </c>
      <c r="L35" s="5">
        <f t="shared" si="5"/>
        <v>3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 t="s">
        <v>12</v>
      </c>
      <c r="F36" s="5">
        <f t="shared" si="2"/>
        <v>0</v>
      </c>
      <c r="G36" s="3" t="s">
        <v>12</v>
      </c>
      <c r="H36" s="5">
        <f t="shared" si="0"/>
        <v>0</v>
      </c>
      <c r="I36" s="3"/>
      <c r="J36" s="4" t="b">
        <f t="shared" si="3"/>
        <v>0</v>
      </c>
      <c r="K36" s="4">
        <f t="shared" si="4"/>
        <v>0</v>
      </c>
      <c r="L36" s="5">
        <f t="shared" si="5"/>
        <v>3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 t="s">
        <v>12</v>
      </c>
      <c r="F37" s="5">
        <f t="shared" si="2"/>
        <v>0</v>
      </c>
      <c r="G37" s="3" t="s">
        <v>12</v>
      </c>
      <c r="H37" s="5">
        <f t="shared" si="0"/>
        <v>0</v>
      </c>
      <c r="I37" s="3"/>
      <c r="J37" s="4" t="b">
        <f t="shared" si="3"/>
        <v>0</v>
      </c>
      <c r="K37" s="4">
        <f t="shared" si="4"/>
        <v>0</v>
      </c>
      <c r="L37" s="5">
        <f t="shared" si="5"/>
        <v>3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 t="s">
        <v>12</v>
      </c>
      <c r="F38" s="5">
        <f t="shared" si="2"/>
        <v>0</v>
      </c>
      <c r="G38" s="3" t="s">
        <v>12</v>
      </c>
      <c r="H38" s="5">
        <f t="shared" si="0"/>
        <v>0</v>
      </c>
      <c r="I38" s="3"/>
      <c r="J38" s="4" t="b">
        <f t="shared" si="3"/>
        <v>0</v>
      </c>
      <c r="K38" s="4">
        <f t="shared" si="4"/>
        <v>0</v>
      </c>
      <c r="L38" s="5">
        <f t="shared" si="5"/>
        <v>3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 t="s">
        <v>12</v>
      </c>
      <c r="F39" s="5">
        <f t="shared" si="2"/>
        <v>0</v>
      </c>
      <c r="G39" s="3" t="s">
        <v>12</v>
      </c>
      <c r="H39" s="5">
        <f t="shared" si="0"/>
        <v>0</v>
      </c>
      <c r="I39" s="3"/>
      <c r="J39" s="4" t="b">
        <f t="shared" si="3"/>
        <v>0</v>
      </c>
      <c r="K39" s="4">
        <f t="shared" si="4"/>
        <v>0</v>
      </c>
      <c r="L39" s="5">
        <f t="shared" si="5"/>
        <v>3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 t="s">
        <v>12</v>
      </c>
      <c r="F40" s="5">
        <f t="shared" si="2"/>
        <v>0</v>
      </c>
      <c r="G40" s="3" t="s">
        <v>12</v>
      </c>
      <c r="H40" s="5">
        <f t="shared" si="0"/>
        <v>0</v>
      </c>
      <c r="I40" s="3"/>
      <c r="J40" s="4" t="b">
        <f t="shared" si="3"/>
        <v>0</v>
      </c>
      <c r="K40" s="4">
        <f t="shared" si="4"/>
        <v>0</v>
      </c>
      <c r="L40" s="5">
        <f t="shared" si="5"/>
        <v>3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 t="s">
        <v>12</v>
      </c>
      <c r="F41" s="5">
        <f t="shared" si="2"/>
        <v>0</v>
      </c>
      <c r="G41" s="3" t="s">
        <v>12</v>
      </c>
      <c r="H41" s="5">
        <f t="shared" si="0"/>
        <v>0</v>
      </c>
      <c r="I41" s="3"/>
      <c r="J41" s="4" t="b">
        <f t="shared" si="3"/>
        <v>0</v>
      </c>
      <c r="K41" s="4">
        <f t="shared" si="4"/>
        <v>0</v>
      </c>
      <c r="L41" s="5">
        <f t="shared" si="5"/>
        <v>3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 t="s">
        <v>12</v>
      </c>
      <c r="F42" s="5">
        <f t="shared" si="2"/>
        <v>0</v>
      </c>
      <c r="G42" s="3" t="s">
        <v>12</v>
      </c>
      <c r="H42" s="5">
        <f t="shared" si="0"/>
        <v>0</v>
      </c>
      <c r="I42" s="3"/>
      <c r="J42" s="4" t="b">
        <f t="shared" si="3"/>
        <v>0</v>
      </c>
      <c r="K42" s="4">
        <f t="shared" si="4"/>
        <v>0</v>
      </c>
      <c r="L42" s="5">
        <f t="shared" si="5"/>
        <v>3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 t="s">
        <v>12</v>
      </c>
      <c r="F43" s="5">
        <f t="shared" si="2"/>
        <v>0</v>
      </c>
      <c r="G43" s="3" t="s">
        <v>12</v>
      </c>
      <c r="H43" s="5">
        <f t="shared" si="0"/>
        <v>0</v>
      </c>
      <c r="I43" s="3"/>
      <c r="J43" s="4" t="b">
        <f t="shared" si="3"/>
        <v>0</v>
      </c>
      <c r="K43" s="4">
        <f t="shared" si="4"/>
        <v>0</v>
      </c>
      <c r="L43" s="5">
        <f t="shared" si="5"/>
        <v>3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 t="s">
        <v>12</v>
      </c>
      <c r="F44" s="5">
        <f t="shared" si="2"/>
        <v>0</v>
      </c>
      <c r="G44" s="3" t="s">
        <v>12</v>
      </c>
      <c r="H44" s="5">
        <f t="shared" si="0"/>
        <v>0</v>
      </c>
      <c r="I44" s="3"/>
      <c r="J44" s="4" t="b">
        <f t="shared" si="3"/>
        <v>0</v>
      </c>
      <c r="K44" s="4">
        <f t="shared" si="4"/>
        <v>0</v>
      </c>
      <c r="L44" s="5">
        <f t="shared" si="5"/>
        <v>3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 t="s">
        <v>12</v>
      </c>
      <c r="F45" s="5">
        <f t="shared" si="2"/>
        <v>0</v>
      </c>
      <c r="G45" s="3" t="s">
        <v>12</v>
      </c>
      <c r="H45" s="5">
        <f t="shared" si="0"/>
        <v>0</v>
      </c>
      <c r="I45" s="3"/>
      <c r="J45" s="4" t="b">
        <f t="shared" si="3"/>
        <v>0</v>
      </c>
      <c r="K45" s="4">
        <f t="shared" si="4"/>
        <v>0</v>
      </c>
      <c r="L45" s="5">
        <f t="shared" si="5"/>
        <v>3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 t="s">
        <v>12</v>
      </c>
      <c r="F46" s="5">
        <f t="shared" si="2"/>
        <v>0</v>
      </c>
      <c r="G46" s="3" t="s">
        <v>12</v>
      </c>
      <c r="H46" s="5">
        <f t="shared" si="0"/>
        <v>0</v>
      </c>
      <c r="I46" s="3"/>
      <c r="J46" s="4" t="b">
        <f t="shared" si="3"/>
        <v>0</v>
      </c>
      <c r="K46" s="4">
        <f t="shared" si="4"/>
        <v>0</v>
      </c>
      <c r="L46" s="5">
        <f t="shared" si="5"/>
        <v>3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 t="s">
        <v>12</v>
      </c>
      <c r="F47" s="5">
        <f t="shared" si="2"/>
        <v>0</v>
      </c>
      <c r="G47" s="3" t="s">
        <v>12</v>
      </c>
      <c r="H47" s="5">
        <f t="shared" si="0"/>
        <v>0</v>
      </c>
      <c r="I47" s="3"/>
      <c r="J47" s="4" t="b">
        <f t="shared" si="3"/>
        <v>0</v>
      </c>
      <c r="K47" s="4">
        <f t="shared" si="4"/>
        <v>0</v>
      </c>
      <c r="L47" s="5">
        <f t="shared" si="5"/>
        <v>3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 t="s">
        <v>12</v>
      </c>
      <c r="F48" s="5">
        <f t="shared" si="2"/>
        <v>0</v>
      </c>
      <c r="G48" s="3" t="s">
        <v>12</v>
      </c>
      <c r="H48" s="5">
        <f t="shared" si="0"/>
        <v>0</v>
      </c>
      <c r="I48" s="3"/>
      <c r="J48" s="4" t="b">
        <f t="shared" si="3"/>
        <v>0</v>
      </c>
      <c r="K48" s="4">
        <f t="shared" si="4"/>
        <v>0</v>
      </c>
      <c r="L48" s="5">
        <f t="shared" si="5"/>
        <v>3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 t="s">
        <v>12</v>
      </c>
      <c r="F49" s="5">
        <f t="shared" si="2"/>
        <v>0</v>
      </c>
      <c r="G49" s="3" t="s">
        <v>12</v>
      </c>
      <c r="H49" s="5">
        <f t="shared" si="0"/>
        <v>0</v>
      </c>
      <c r="I49" s="3"/>
      <c r="J49" s="4" t="b">
        <f t="shared" si="3"/>
        <v>0</v>
      </c>
      <c r="K49" s="4">
        <f t="shared" si="4"/>
        <v>0</v>
      </c>
      <c r="L49" s="5">
        <f t="shared" si="5"/>
        <v>3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 t="s">
        <v>12</v>
      </c>
      <c r="F50" s="5">
        <f t="shared" si="2"/>
        <v>0</v>
      </c>
      <c r="G50" s="3" t="s">
        <v>12</v>
      </c>
      <c r="H50" s="5">
        <f t="shared" si="0"/>
        <v>0</v>
      </c>
      <c r="I50" s="3"/>
      <c r="J50" s="4" t="b">
        <f t="shared" si="3"/>
        <v>0</v>
      </c>
      <c r="K50" s="4">
        <f t="shared" si="4"/>
        <v>0</v>
      </c>
      <c r="L50" s="5">
        <f t="shared" si="5"/>
        <v>3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 t="s">
        <v>12</v>
      </c>
      <c r="F51" s="5">
        <f t="shared" si="2"/>
        <v>0</v>
      </c>
      <c r="G51" s="3" t="s">
        <v>12</v>
      </c>
      <c r="H51" s="5">
        <f t="shared" si="0"/>
        <v>0</v>
      </c>
      <c r="I51" s="3"/>
      <c r="J51" s="4" t="b">
        <f t="shared" si="3"/>
        <v>0</v>
      </c>
      <c r="K51" s="4">
        <f t="shared" si="4"/>
        <v>0</v>
      </c>
      <c r="L51" s="5">
        <f t="shared" si="5"/>
        <v>3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 t="s">
        <v>12</v>
      </c>
      <c r="F52" s="5">
        <f t="shared" si="2"/>
        <v>0</v>
      </c>
      <c r="G52" s="3" t="s">
        <v>12</v>
      </c>
      <c r="H52" s="5">
        <f t="shared" si="0"/>
        <v>0</v>
      </c>
      <c r="I52" s="3"/>
      <c r="J52" s="4" t="b">
        <f t="shared" si="3"/>
        <v>0</v>
      </c>
      <c r="K52" s="4">
        <f t="shared" si="4"/>
        <v>0</v>
      </c>
      <c r="L52" s="5">
        <f t="shared" si="5"/>
        <v>3</v>
      </c>
    </row>
    <row r="53" spans="1:12" x14ac:dyDescent="0.3">
      <c r="G53" s="6">
        <f>MIN(G3:G52)</f>
        <v>0</v>
      </c>
      <c r="I53" s="6">
        <f>MIN(I3:I52)</f>
        <v>40</v>
      </c>
    </row>
  </sheetData>
  <mergeCells count="8">
    <mergeCell ref="A1:A2"/>
    <mergeCell ref="B1:B2"/>
    <mergeCell ref="K1:K2"/>
    <mergeCell ref="L1:L2"/>
    <mergeCell ref="C1:D1"/>
    <mergeCell ref="E1:F1"/>
    <mergeCell ref="G1:H1"/>
    <mergeCell ref="I1:J1"/>
  </mergeCells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3"/>
  <sheetViews>
    <sheetView zoomScale="120" zoomScaleNormal="120" workbookViewId="0">
      <selection activeCell="B5" sqref="B5"/>
    </sheetView>
  </sheetViews>
  <sheetFormatPr defaultColWidth="9.109375" defaultRowHeight="14.4" x14ac:dyDescent="0.3"/>
  <cols>
    <col min="1" max="1" width="6.88671875" style="1" customWidth="1"/>
    <col min="2" max="2" width="34.109375" style="1" customWidth="1"/>
    <col min="3" max="3" width="9.109375" style="1"/>
    <col min="4" max="4" width="9" style="1" customWidth="1"/>
    <col min="5" max="6" width="0.109375" style="1" hidden="1" customWidth="1"/>
    <col min="7" max="8" width="9.109375" style="1" hidden="1" customWidth="1"/>
    <col min="9" max="9" width="9.6640625" style="1" customWidth="1"/>
    <col min="10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14</v>
      </c>
      <c r="H1" s="22"/>
      <c r="I1" s="21" t="s">
        <v>13</v>
      </c>
      <c r="J1" s="21"/>
      <c r="K1" s="18" t="s">
        <v>6</v>
      </c>
      <c r="L1" s="23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15</v>
      </c>
      <c r="H2" s="2" t="s">
        <v>9</v>
      </c>
      <c r="I2" s="2" t="s">
        <v>11</v>
      </c>
      <c r="J2" s="2" t="s">
        <v>9</v>
      </c>
      <c r="K2" s="18"/>
      <c r="L2" s="23"/>
    </row>
    <row r="3" spans="1:12" x14ac:dyDescent="0.3">
      <c r="A3" s="2">
        <v>1</v>
      </c>
      <c r="B3" s="13" t="s">
        <v>29</v>
      </c>
      <c r="C3" s="3">
        <v>13</v>
      </c>
      <c r="D3" s="4">
        <f>IF(C3&gt;0,50/25*C3,0)</f>
        <v>26</v>
      </c>
      <c r="E3" s="3" t="s">
        <v>12</v>
      </c>
      <c r="F3" s="5">
        <f>IF(E3="-",0,IF(E3&gt;-25,25*E3/10))</f>
        <v>0</v>
      </c>
      <c r="G3" s="3" t="s">
        <v>12</v>
      </c>
      <c r="H3" s="5">
        <f t="shared" ref="H3:H52" si="0">IF(G3="-",0,IF(G3&gt;0,25*G$53/G3))</f>
        <v>0</v>
      </c>
      <c r="I3" s="3">
        <v>35</v>
      </c>
      <c r="J3" s="4">
        <f>IF(I3="-",0,IF(I3&gt;0,50*I$53/I3))</f>
        <v>50</v>
      </c>
      <c r="K3" s="4">
        <f>D3+F3+H3+J3</f>
        <v>76</v>
      </c>
      <c r="L3" s="5">
        <f>RANK(K3,K$3:K$52)</f>
        <v>1</v>
      </c>
    </row>
    <row r="4" spans="1:12" x14ac:dyDescent="0.3">
      <c r="A4" s="2">
        <f>A3+1</f>
        <v>2</v>
      </c>
      <c r="B4" s="13" t="s">
        <v>30</v>
      </c>
      <c r="C4" s="3">
        <v>18</v>
      </c>
      <c r="D4" s="4">
        <f t="shared" ref="D4:D52" si="1">IF(C4&gt;0,50/25*C4,0)</f>
        <v>36</v>
      </c>
      <c r="E4" s="3" t="s">
        <v>12</v>
      </c>
      <c r="F4" s="5">
        <f t="shared" ref="F4:F52" si="2">IF(E4="-",0,IF(E4&gt;-25,25*E4/10))</f>
        <v>0</v>
      </c>
      <c r="G4" s="3" t="s">
        <v>12</v>
      </c>
      <c r="H4" s="5">
        <f t="shared" si="0"/>
        <v>0</v>
      </c>
      <c r="I4" s="3">
        <v>49</v>
      </c>
      <c r="J4" s="4">
        <f t="shared" ref="J4:J52" si="3">IF(I4="-",0,IF(I4&gt;0,50*I$53/I4))</f>
        <v>35.714285714285715</v>
      </c>
      <c r="K4" s="4">
        <f t="shared" ref="K4:K52" si="4">D4+F4+H4+J4</f>
        <v>71.714285714285722</v>
      </c>
      <c r="L4" s="5">
        <f t="shared" ref="L4:L52" si="5">RANK(K4,K$3:K$52)</f>
        <v>2</v>
      </c>
    </row>
    <row r="5" spans="1:12" x14ac:dyDescent="0.3">
      <c r="A5" s="2">
        <f t="shared" ref="A5:A52" si="6">A4+1</f>
        <v>3</v>
      </c>
      <c r="B5" s="11" t="s">
        <v>31</v>
      </c>
      <c r="C5" s="3">
        <v>16</v>
      </c>
      <c r="D5" s="4">
        <f t="shared" si="1"/>
        <v>32</v>
      </c>
      <c r="E5" s="3" t="s">
        <v>12</v>
      </c>
      <c r="F5" s="5">
        <f t="shared" si="2"/>
        <v>0</v>
      </c>
      <c r="G5" s="3" t="s">
        <v>12</v>
      </c>
      <c r="H5" s="5">
        <f t="shared" si="0"/>
        <v>0</v>
      </c>
      <c r="I5" s="3">
        <v>53</v>
      </c>
      <c r="J5" s="4">
        <f t="shared" si="3"/>
        <v>33.018867924528301</v>
      </c>
      <c r="K5" s="4">
        <f t="shared" si="4"/>
        <v>65.018867924528308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 t="s">
        <v>12</v>
      </c>
      <c r="F6" s="5">
        <f t="shared" si="2"/>
        <v>0</v>
      </c>
      <c r="G6" s="3" t="s">
        <v>12</v>
      </c>
      <c r="H6" s="5">
        <f t="shared" si="0"/>
        <v>0</v>
      </c>
      <c r="I6" s="3"/>
      <c r="J6" s="4" t="b">
        <f t="shared" si="3"/>
        <v>0</v>
      </c>
      <c r="K6" s="4">
        <f t="shared" si="4"/>
        <v>0</v>
      </c>
      <c r="L6" s="5">
        <f t="shared" si="5"/>
        <v>4</v>
      </c>
    </row>
    <row r="7" spans="1:12" x14ac:dyDescent="0.3">
      <c r="A7" s="2">
        <f t="shared" si="6"/>
        <v>5</v>
      </c>
      <c r="B7" s="11"/>
      <c r="C7" s="3"/>
      <c r="D7" s="4">
        <f t="shared" si="1"/>
        <v>0</v>
      </c>
      <c r="E7" s="3" t="s">
        <v>12</v>
      </c>
      <c r="F7" s="5">
        <f t="shared" si="2"/>
        <v>0</v>
      </c>
      <c r="G7" s="3" t="s">
        <v>12</v>
      </c>
      <c r="H7" s="5">
        <f t="shared" si="0"/>
        <v>0</v>
      </c>
      <c r="I7" s="3"/>
      <c r="J7" s="4" t="b">
        <f t="shared" si="3"/>
        <v>0</v>
      </c>
      <c r="K7" s="4">
        <f t="shared" si="4"/>
        <v>0</v>
      </c>
      <c r="L7" s="5">
        <f t="shared" si="5"/>
        <v>4</v>
      </c>
    </row>
    <row r="8" spans="1:12" x14ac:dyDescent="0.3">
      <c r="A8" s="2">
        <f t="shared" si="6"/>
        <v>6</v>
      </c>
      <c r="B8" s="11"/>
      <c r="C8" s="3"/>
      <c r="D8" s="4">
        <f t="shared" si="1"/>
        <v>0</v>
      </c>
      <c r="E8" s="3" t="s">
        <v>12</v>
      </c>
      <c r="F8" s="5">
        <f t="shared" si="2"/>
        <v>0</v>
      </c>
      <c r="G8" s="3" t="s">
        <v>12</v>
      </c>
      <c r="H8" s="5">
        <f t="shared" si="0"/>
        <v>0</v>
      </c>
      <c r="I8" s="3"/>
      <c r="J8" s="4" t="b">
        <f t="shared" si="3"/>
        <v>0</v>
      </c>
      <c r="K8" s="4">
        <f t="shared" si="4"/>
        <v>0</v>
      </c>
      <c r="L8" s="5">
        <f t="shared" si="5"/>
        <v>4</v>
      </c>
    </row>
    <row r="9" spans="1:12" x14ac:dyDescent="0.3">
      <c r="A9" s="2">
        <f t="shared" si="6"/>
        <v>7</v>
      </c>
      <c r="B9" s="10"/>
      <c r="C9" s="3"/>
      <c r="D9" s="4">
        <f t="shared" si="1"/>
        <v>0</v>
      </c>
      <c r="E9" s="3" t="s">
        <v>12</v>
      </c>
      <c r="F9" s="5">
        <f t="shared" si="2"/>
        <v>0</v>
      </c>
      <c r="G9" s="3" t="s">
        <v>12</v>
      </c>
      <c r="H9" s="5">
        <f t="shared" si="0"/>
        <v>0</v>
      </c>
      <c r="I9" s="3"/>
      <c r="J9" s="4" t="b">
        <f t="shared" si="3"/>
        <v>0</v>
      </c>
      <c r="K9" s="4">
        <f t="shared" si="4"/>
        <v>0</v>
      </c>
      <c r="L9" s="5">
        <f t="shared" si="5"/>
        <v>4</v>
      </c>
    </row>
    <row r="10" spans="1:12" x14ac:dyDescent="0.3">
      <c r="A10" s="2">
        <f t="shared" si="6"/>
        <v>8</v>
      </c>
      <c r="B10" s="9"/>
      <c r="C10" s="3"/>
      <c r="D10" s="4">
        <f t="shared" si="1"/>
        <v>0</v>
      </c>
      <c r="E10" s="3" t="s">
        <v>12</v>
      </c>
      <c r="F10" s="5">
        <f t="shared" si="2"/>
        <v>0</v>
      </c>
      <c r="G10" s="3" t="s">
        <v>12</v>
      </c>
      <c r="H10" s="5">
        <f t="shared" si="0"/>
        <v>0</v>
      </c>
      <c r="I10" s="3"/>
      <c r="J10" s="4" t="b">
        <f t="shared" si="3"/>
        <v>0</v>
      </c>
      <c r="K10" s="4">
        <f t="shared" si="4"/>
        <v>0</v>
      </c>
      <c r="L10" s="5">
        <f t="shared" si="5"/>
        <v>4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 t="s">
        <v>12</v>
      </c>
      <c r="F11" s="5">
        <f t="shared" si="2"/>
        <v>0</v>
      </c>
      <c r="G11" s="3" t="s">
        <v>12</v>
      </c>
      <c r="H11" s="5">
        <f t="shared" si="0"/>
        <v>0</v>
      </c>
      <c r="I11" s="3"/>
      <c r="J11" s="4" t="b">
        <f t="shared" si="3"/>
        <v>0</v>
      </c>
      <c r="K11" s="4">
        <f t="shared" si="4"/>
        <v>0</v>
      </c>
      <c r="L11" s="5">
        <f t="shared" si="5"/>
        <v>4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 t="s">
        <v>12</v>
      </c>
      <c r="F12" s="5">
        <f t="shared" si="2"/>
        <v>0</v>
      </c>
      <c r="G12" s="3" t="s">
        <v>12</v>
      </c>
      <c r="H12" s="5">
        <f t="shared" si="0"/>
        <v>0</v>
      </c>
      <c r="I12" s="3"/>
      <c r="J12" s="4" t="b">
        <f t="shared" si="3"/>
        <v>0</v>
      </c>
      <c r="K12" s="4">
        <f t="shared" si="4"/>
        <v>0</v>
      </c>
      <c r="L12" s="5">
        <f t="shared" si="5"/>
        <v>4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 t="s">
        <v>12</v>
      </c>
      <c r="F13" s="5">
        <f t="shared" si="2"/>
        <v>0</v>
      </c>
      <c r="G13" s="3" t="s">
        <v>12</v>
      </c>
      <c r="H13" s="5">
        <f t="shared" si="0"/>
        <v>0</v>
      </c>
      <c r="I13" s="3"/>
      <c r="J13" s="4" t="b">
        <f t="shared" si="3"/>
        <v>0</v>
      </c>
      <c r="K13" s="4">
        <f t="shared" si="4"/>
        <v>0</v>
      </c>
      <c r="L13" s="5">
        <f t="shared" si="5"/>
        <v>4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 t="s">
        <v>12</v>
      </c>
      <c r="F14" s="5">
        <f t="shared" si="2"/>
        <v>0</v>
      </c>
      <c r="G14" s="3" t="s">
        <v>12</v>
      </c>
      <c r="H14" s="5">
        <f t="shared" si="0"/>
        <v>0</v>
      </c>
      <c r="I14" s="3"/>
      <c r="J14" s="4" t="b">
        <f t="shared" si="3"/>
        <v>0</v>
      </c>
      <c r="K14" s="4">
        <f t="shared" si="4"/>
        <v>0</v>
      </c>
      <c r="L14" s="5">
        <f t="shared" si="5"/>
        <v>4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 t="s">
        <v>12</v>
      </c>
      <c r="F15" s="5">
        <f t="shared" si="2"/>
        <v>0</v>
      </c>
      <c r="G15" s="3" t="s">
        <v>12</v>
      </c>
      <c r="H15" s="5">
        <f t="shared" si="0"/>
        <v>0</v>
      </c>
      <c r="I15" s="3"/>
      <c r="J15" s="4" t="b">
        <f t="shared" si="3"/>
        <v>0</v>
      </c>
      <c r="K15" s="4">
        <f t="shared" si="4"/>
        <v>0</v>
      </c>
      <c r="L15" s="5">
        <f t="shared" si="5"/>
        <v>4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 t="s">
        <v>12</v>
      </c>
      <c r="F16" s="5">
        <f t="shared" si="2"/>
        <v>0</v>
      </c>
      <c r="G16" s="3" t="s">
        <v>12</v>
      </c>
      <c r="H16" s="5">
        <f t="shared" si="0"/>
        <v>0</v>
      </c>
      <c r="I16" s="3"/>
      <c r="J16" s="4" t="b">
        <f t="shared" si="3"/>
        <v>0</v>
      </c>
      <c r="K16" s="4">
        <f t="shared" si="4"/>
        <v>0</v>
      </c>
      <c r="L16" s="5">
        <f t="shared" si="5"/>
        <v>4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 t="s">
        <v>12</v>
      </c>
      <c r="F17" s="5">
        <f t="shared" si="2"/>
        <v>0</v>
      </c>
      <c r="G17" s="3" t="s">
        <v>12</v>
      </c>
      <c r="H17" s="5">
        <f t="shared" si="0"/>
        <v>0</v>
      </c>
      <c r="I17" s="3"/>
      <c r="J17" s="4" t="b">
        <f t="shared" si="3"/>
        <v>0</v>
      </c>
      <c r="K17" s="4">
        <f t="shared" si="4"/>
        <v>0</v>
      </c>
      <c r="L17" s="5">
        <f t="shared" si="5"/>
        <v>4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 t="s">
        <v>12</v>
      </c>
      <c r="F18" s="5">
        <f t="shared" si="2"/>
        <v>0</v>
      </c>
      <c r="G18" s="3" t="s">
        <v>12</v>
      </c>
      <c r="H18" s="5">
        <f t="shared" si="0"/>
        <v>0</v>
      </c>
      <c r="I18" s="3"/>
      <c r="J18" s="4" t="b">
        <f t="shared" si="3"/>
        <v>0</v>
      </c>
      <c r="K18" s="4">
        <f t="shared" si="4"/>
        <v>0</v>
      </c>
      <c r="L18" s="5">
        <f t="shared" si="5"/>
        <v>4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 t="s">
        <v>12</v>
      </c>
      <c r="F19" s="5">
        <f t="shared" si="2"/>
        <v>0</v>
      </c>
      <c r="G19" s="3" t="s">
        <v>12</v>
      </c>
      <c r="H19" s="5">
        <f t="shared" si="0"/>
        <v>0</v>
      </c>
      <c r="I19" s="3"/>
      <c r="J19" s="4" t="b">
        <f t="shared" si="3"/>
        <v>0</v>
      </c>
      <c r="K19" s="4">
        <f t="shared" si="4"/>
        <v>0</v>
      </c>
      <c r="L19" s="5">
        <f t="shared" si="5"/>
        <v>4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 t="s">
        <v>12</v>
      </c>
      <c r="F20" s="5">
        <f t="shared" si="2"/>
        <v>0</v>
      </c>
      <c r="G20" s="3" t="s">
        <v>12</v>
      </c>
      <c r="H20" s="5">
        <f t="shared" si="0"/>
        <v>0</v>
      </c>
      <c r="I20" s="3"/>
      <c r="J20" s="4" t="b">
        <f t="shared" si="3"/>
        <v>0</v>
      </c>
      <c r="K20" s="4">
        <f t="shared" si="4"/>
        <v>0</v>
      </c>
      <c r="L20" s="5">
        <f t="shared" si="5"/>
        <v>4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 t="s">
        <v>12</v>
      </c>
      <c r="F21" s="5">
        <f t="shared" si="2"/>
        <v>0</v>
      </c>
      <c r="G21" s="3" t="s">
        <v>12</v>
      </c>
      <c r="H21" s="5">
        <f t="shared" si="0"/>
        <v>0</v>
      </c>
      <c r="I21" s="3"/>
      <c r="J21" s="4" t="b">
        <f t="shared" si="3"/>
        <v>0</v>
      </c>
      <c r="K21" s="4">
        <f t="shared" si="4"/>
        <v>0</v>
      </c>
      <c r="L21" s="5">
        <f t="shared" si="5"/>
        <v>4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 t="s">
        <v>12</v>
      </c>
      <c r="F22" s="5">
        <f t="shared" si="2"/>
        <v>0</v>
      </c>
      <c r="G22" s="3" t="s">
        <v>12</v>
      </c>
      <c r="H22" s="5">
        <f t="shared" si="0"/>
        <v>0</v>
      </c>
      <c r="I22" s="3"/>
      <c r="J22" s="4" t="b">
        <f t="shared" si="3"/>
        <v>0</v>
      </c>
      <c r="K22" s="4">
        <f t="shared" si="4"/>
        <v>0</v>
      </c>
      <c r="L22" s="5">
        <f t="shared" si="5"/>
        <v>4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 t="s">
        <v>12</v>
      </c>
      <c r="F23" s="5">
        <f t="shared" si="2"/>
        <v>0</v>
      </c>
      <c r="G23" s="3" t="s">
        <v>12</v>
      </c>
      <c r="H23" s="5">
        <f t="shared" si="0"/>
        <v>0</v>
      </c>
      <c r="I23" s="3"/>
      <c r="J23" s="4" t="b">
        <f t="shared" si="3"/>
        <v>0</v>
      </c>
      <c r="K23" s="4">
        <f t="shared" si="4"/>
        <v>0</v>
      </c>
      <c r="L23" s="5">
        <f t="shared" si="5"/>
        <v>4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 t="s">
        <v>12</v>
      </c>
      <c r="F24" s="5">
        <f t="shared" si="2"/>
        <v>0</v>
      </c>
      <c r="G24" s="3" t="s">
        <v>12</v>
      </c>
      <c r="H24" s="5">
        <f t="shared" si="0"/>
        <v>0</v>
      </c>
      <c r="I24" s="3"/>
      <c r="J24" s="4" t="b">
        <f t="shared" si="3"/>
        <v>0</v>
      </c>
      <c r="K24" s="4">
        <f t="shared" si="4"/>
        <v>0</v>
      </c>
      <c r="L24" s="5">
        <f t="shared" si="5"/>
        <v>4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 t="s">
        <v>12</v>
      </c>
      <c r="F25" s="5">
        <f t="shared" si="2"/>
        <v>0</v>
      </c>
      <c r="G25" s="3" t="s">
        <v>12</v>
      </c>
      <c r="H25" s="5">
        <f t="shared" si="0"/>
        <v>0</v>
      </c>
      <c r="I25" s="3"/>
      <c r="J25" s="4" t="b">
        <f t="shared" si="3"/>
        <v>0</v>
      </c>
      <c r="K25" s="4">
        <f t="shared" si="4"/>
        <v>0</v>
      </c>
      <c r="L25" s="5">
        <f t="shared" si="5"/>
        <v>4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 t="s">
        <v>12</v>
      </c>
      <c r="F26" s="5">
        <f t="shared" si="2"/>
        <v>0</v>
      </c>
      <c r="G26" s="3" t="s">
        <v>12</v>
      </c>
      <c r="H26" s="5">
        <f t="shared" si="0"/>
        <v>0</v>
      </c>
      <c r="I26" s="3"/>
      <c r="J26" s="4" t="b">
        <f t="shared" si="3"/>
        <v>0</v>
      </c>
      <c r="K26" s="4">
        <f t="shared" si="4"/>
        <v>0</v>
      </c>
      <c r="L26" s="5">
        <f t="shared" si="5"/>
        <v>4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 t="s">
        <v>12</v>
      </c>
      <c r="F27" s="5">
        <f t="shared" si="2"/>
        <v>0</v>
      </c>
      <c r="G27" s="3" t="s">
        <v>12</v>
      </c>
      <c r="H27" s="5">
        <f t="shared" si="0"/>
        <v>0</v>
      </c>
      <c r="I27" s="3"/>
      <c r="J27" s="4" t="b">
        <f t="shared" si="3"/>
        <v>0</v>
      </c>
      <c r="K27" s="4">
        <f t="shared" si="4"/>
        <v>0</v>
      </c>
      <c r="L27" s="5">
        <f t="shared" si="5"/>
        <v>4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 t="s">
        <v>12</v>
      </c>
      <c r="F28" s="5">
        <f t="shared" si="2"/>
        <v>0</v>
      </c>
      <c r="G28" s="3" t="s">
        <v>12</v>
      </c>
      <c r="H28" s="5">
        <f t="shared" si="0"/>
        <v>0</v>
      </c>
      <c r="I28" s="3"/>
      <c r="J28" s="4" t="b">
        <f t="shared" si="3"/>
        <v>0</v>
      </c>
      <c r="K28" s="4">
        <f t="shared" si="4"/>
        <v>0</v>
      </c>
      <c r="L28" s="5">
        <f t="shared" si="5"/>
        <v>4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 t="s">
        <v>12</v>
      </c>
      <c r="F29" s="5">
        <f t="shared" si="2"/>
        <v>0</v>
      </c>
      <c r="G29" s="3" t="s">
        <v>12</v>
      </c>
      <c r="H29" s="5">
        <f t="shared" si="0"/>
        <v>0</v>
      </c>
      <c r="I29" s="3"/>
      <c r="J29" s="4" t="b">
        <f t="shared" si="3"/>
        <v>0</v>
      </c>
      <c r="K29" s="4">
        <f t="shared" si="4"/>
        <v>0</v>
      </c>
      <c r="L29" s="5">
        <f t="shared" si="5"/>
        <v>4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 t="s">
        <v>12</v>
      </c>
      <c r="F30" s="5">
        <f t="shared" si="2"/>
        <v>0</v>
      </c>
      <c r="G30" s="3" t="s">
        <v>12</v>
      </c>
      <c r="H30" s="5">
        <f t="shared" si="0"/>
        <v>0</v>
      </c>
      <c r="I30" s="3"/>
      <c r="J30" s="4" t="b">
        <f t="shared" si="3"/>
        <v>0</v>
      </c>
      <c r="K30" s="4">
        <f t="shared" si="4"/>
        <v>0</v>
      </c>
      <c r="L30" s="5">
        <f t="shared" si="5"/>
        <v>4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 t="s">
        <v>12</v>
      </c>
      <c r="F31" s="5">
        <f t="shared" si="2"/>
        <v>0</v>
      </c>
      <c r="G31" s="3" t="s">
        <v>12</v>
      </c>
      <c r="H31" s="5">
        <f t="shared" si="0"/>
        <v>0</v>
      </c>
      <c r="I31" s="3"/>
      <c r="J31" s="4" t="b">
        <f t="shared" si="3"/>
        <v>0</v>
      </c>
      <c r="K31" s="4">
        <f t="shared" si="4"/>
        <v>0</v>
      </c>
      <c r="L31" s="5">
        <f t="shared" si="5"/>
        <v>4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 t="s">
        <v>12</v>
      </c>
      <c r="F32" s="5">
        <f t="shared" si="2"/>
        <v>0</v>
      </c>
      <c r="G32" s="3" t="s">
        <v>12</v>
      </c>
      <c r="H32" s="5">
        <f t="shared" si="0"/>
        <v>0</v>
      </c>
      <c r="I32" s="3"/>
      <c r="J32" s="4" t="b">
        <f t="shared" si="3"/>
        <v>0</v>
      </c>
      <c r="K32" s="4">
        <f t="shared" si="4"/>
        <v>0</v>
      </c>
      <c r="L32" s="5">
        <f t="shared" si="5"/>
        <v>4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 t="s">
        <v>12</v>
      </c>
      <c r="F33" s="5">
        <f t="shared" si="2"/>
        <v>0</v>
      </c>
      <c r="G33" s="3" t="s">
        <v>12</v>
      </c>
      <c r="H33" s="5">
        <f t="shared" si="0"/>
        <v>0</v>
      </c>
      <c r="I33" s="3"/>
      <c r="J33" s="4" t="b">
        <f t="shared" si="3"/>
        <v>0</v>
      </c>
      <c r="K33" s="4">
        <f t="shared" si="4"/>
        <v>0</v>
      </c>
      <c r="L33" s="5">
        <f t="shared" si="5"/>
        <v>4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 t="s">
        <v>12</v>
      </c>
      <c r="F34" s="5">
        <f t="shared" si="2"/>
        <v>0</v>
      </c>
      <c r="G34" s="3" t="s">
        <v>12</v>
      </c>
      <c r="H34" s="5">
        <f t="shared" si="0"/>
        <v>0</v>
      </c>
      <c r="I34" s="3"/>
      <c r="J34" s="4" t="b">
        <f t="shared" si="3"/>
        <v>0</v>
      </c>
      <c r="K34" s="4">
        <f t="shared" si="4"/>
        <v>0</v>
      </c>
      <c r="L34" s="5">
        <f t="shared" si="5"/>
        <v>4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 t="s">
        <v>12</v>
      </c>
      <c r="F35" s="5">
        <f t="shared" si="2"/>
        <v>0</v>
      </c>
      <c r="G35" s="3" t="s">
        <v>12</v>
      </c>
      <c r="H35" s="5">
        <f t="shared" si="0"/>
        <v>0</v>
      </c>
      <c r="I35" s="3"/>
      <c r="J35" s="4" t="b">
        <f t="shared" si="3"/>
        <v>0</v>
      </c>
      <c r="K35" s="4">
        <f t="shared" si="4"/>
        <v>0</v>
      </c>
      <c r="L35" s="5">
        <f t="shared" si="5"/>
        <v>4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 t="s">
        <v>12</v>
      </c>
      <c r="F36" s="5">
        <f t="shared" si="2"/>
        <v>0</v>
      </c>
      <c r="G36" s="3" t="s">
        <v>12</v>
      </c>
      <c r="H36" s="5">
        <f t="shared" si="0"/>
        <v>0</v>
      </c>
      <c r="I36" s="3"/>
      <c r="J36" s="4" t="b">
        <f t="shared" si="3"/>
        <v>0</v>
      </c>
      <c r="K36" s="4">
        <f t="shared" si="4"/>
        <v>0</v>
      </c>
      <c r="L36" s="5">
        <f t="shared" si="5"/>
        <v>4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 t="s">
        <v>12</v>
      </c>
      <c r="F37" s="5">
        <f t="shared" si="2"/>
        <v>0</v>
      </c>
      <c r="G37" s="3" t="s">
        <v>12</v>
      </c>
      <c r="H37" s="5">
        <f t="shared" si="0"/>
        <v>0</v>
      </c>
      <c r="I37" s="3"/>
      <c r="J37" s="4" t="b">
        <f t="shared" si="3"/>
        <v>0</v>
      </c>
      <c r="K37" s="4">
        <f t="shared" si="4"/>
        <v>0</v>
      </c>
      <c r="L37" s="5">
        <f t="shared" si="5"/>
        <v>4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 t="s">
        <v>12</v>
      </c>
      <c r="F38" s="5">
        <f t="shared" si="2"/>
        <v>0</v>
      </c>
      <c r="G38" s="3" t="s">
        <v>12</v>
      </c>
      <c r="H38" s="5">
        <f t="shared" si="0"/>
        <v>0</v>
      </c>
      <c r="I38" s="3"/>
      <c r="J38" s="4" t="b">
        <f t="shared" si="3"/>
        <v>0</v>
      </c>
      <c r="K38" s="4">
        <f t="shared" si="4"/>
        <v>0</v>
      </c>
      <c r="L38" s="5">
        <f t="shared" si="5"/>
        <v>4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 t="s">
        <v>12</v>
      </c>
      <c r="F39" s="5">
        <f t="shared" si="2"/>
        <v>0</v>
      </c>
      <c r="G39" s="3" t="s">
        <v>12</v>
      </c>
      <c r="H39" s="5">
        <f t="shared" si="0"/>
        <v>0</v>
      </c>
      <c r="I39" s="3"/>
      <c r="J39" s="4" t="b">
        <f t="shared" si="3"/>
        <v>0</v>
      </c>
      <c r="K39" s="4">
        <f t="shared" si="4"/>
        <v>0</v>
      </c>
      <c r="L39" s="5">
        <f t="shared" si="5"/>
        <v>4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 t="s">
        <v>12</v>
      </c>
      <c r="F40" s="5">
        <f t="shared" si="2"/>
        <v>0</v>
      </c>
      <c r="G40" s="3" t="s">
        <v>12</v>
      </c>
      <c r="H40" s="5">
        <f t="shared" si="0"/>
        <v>0</v>
      </c>
      <c r="I40" s="3"/>
      <c r="J40" s="4" t="b">
        <f t="shared" si="3"/>
        <v>0</v>
      </c>
      <c r="K40" s="4">
        <f t="shared" si="4"/>
        <v>0</v>
      </c>
      <c r="L40" s="5">
        <f t="shared" si="5"/>
        <v>4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 t="s">
        <v>12</v>
      </c>
      <c r="F41" s="5">
        <f t="shared" si="2"/>
        <v>0</v>
      </c>
      <c r="G41" s="3" t="s">
        <v>12</v>
      </c>
      <c r="H41" s="5">
        <f t="shared" si="0"/>
        <v>0</v>
      </c>
      <c r="I41" s="3"/>
      <c r="J41" s="4" t="b">
        <f t="shared" si="3"/>
        <v>0</v>
      </c>
      <c r="K41" s="4">
        <f t="shared" si="4"/>
        <v>0</v>
      </c>
      <c r="L41" s="5">
        <f t="shared" si="5"/>
        <v>4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 t="s">
        <v>12</v>
      </c>
      <c r="F42" s="5">
        <f t="shared" si="2"/>
        <v>0</v>
      </c>
      <c r="G42" s="3" t="s">
        <v>12</v>
      </c>
      <c r="H42" s="5">
        <f t="shared" si="0"/>
        <v>0</v>
      </c>
      <c r="I42" s="3"/>
      <c r="J42" s="4" t="b">
        <f t="shared" si="3"/>
        <v>0</v>
      </c>
      <c r="K42" s="4">
        <f t="shared" si="4"/>
        <v>0</v>
      </c>
      <c r="L42" s="5">
        <f t="shared" si="5"/>
        <v>4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 t="s">
        <v>12</v>
      </c>
      <c r="F43" s="5">
        <f t="shared" si="2"/>
        <v>0</v>
      </c>
      <c r="G43" s="3" t="s">
        <v>12</v>
      </c>
      <c r="H43" s="5">
        <f t="shared" si="0"/>
        <v>0</v>
      </c>
      <c r="I43" s="3"/>
      <c r="J43" s="4" t="b">
        <f t="shared" si="3"/>
        <v>0</v>
      </c>
      <c r="K43" s="4">
        <f t="shared" si="4"/>
        <v>0</v>
      </c>
      <c r="L43" s="5">
        <f t="shared" si="5"/>
        <v>4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 t="s">
        <v>12</v>
      </c>
      <c r="F44" s="5">
        <f t="shared" si="2"/>
        <v>0</v>
      </c>
      <c r="G44" s="3" t="s">
        <v>12</v>
      </c>
      <c r="H44" s="5">
        <f t="shared" si="0"/>
        <v>0</v>
      </c>
      <c r="I44" s="3"/>
      <c r="J44" s="4" t="b">
        <f t="shared" si="3"/>
        <v>0</v>
      </c>
      <c r="K44" s="4">
        <f t="shared" si="4"/>
        <v>0</v>
      </c>
      <c r="L44" s="5">
        <f t="shared" si="5"/>
        <v>4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 t="s">
        <v>12</v>
      </c>
      <c r="F45" s="5">
        <f t="shared" si="2"/>
        <v>0</v>
      </c>
      <c r="G45" s="3" t="s">
        <v>12</v>
      </c>
      <c r="H45" s="5">
        <f t="shared" si="0"/>
        <v>0</v>
      </c>
      <c r="I45" s="3"/>
      <c r="J45" s="4" t="b">
        <f t="shared" si="3"/>
        <v>0</v>
      </c>
      <c r="K45" s="4">
        <f t="shared" si="4"/>
        <v>0</v>
      </c>
      <c r="L45" s="5">
        <f t="shared" si="5"/>
        <v>4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 t="s">
        <v>12</v>
      </c>
      <c r="F46" s="5">
        <f t="shared" si="2"/>
        <v>0</v>
      </c>
      <c r="G46" s="3" t="s">
        <v>12</v>
      </c>
      <c r="H46" s="5">
        <f t="shared" si="0"/>
        <v>0</v>
      </c>
      <c r="I46" s="3"/>
      <c r="J46" s="4" t="b">
        <f t="shared" si="3"/>
        <v>0</v>
      </c>
      <c r="K46" s="4">
        <f t="shared" si="4"/>
        <v>0</v>
      </c>
      <c r="L46" s="5">
        <f t="shared" si="5"/>
        <v>4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 t="s">
        <v>12</v>
      </c>
      <c r="F47" s="5">
        <f t="shared" si="2"/>
        <v>0</v>
      </c>
      <c r="G47" s="3" t="s">
        <v>12</v>
      </c>
      <c r="H47" s="5">
        <f t="shared" si="0"/>
        <v>0</v>
      </c>
      <c r="I47" s="3"/>
      <c r="J47" s="4" t="b">
        <f t="shared" si="3"/>
        <v>0</v>
      </c>
      <c r="K47" s="4">
        <f t="shared" si="4"/>
        <v>0</v>
      </c>
      <c r="L47" s="5">
        <f t="shared" si="5"/>
        <v>4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 t="s">
        <v>12</v>
      </c>
      <c r="F48" s="5">
        <f t="shared" si="2"/>
        <v>0</v>
      </c>
      <c r="G48" s="3" t="s">
        <v>12</v>
      </c>
      <c r="H48" s="5">
        <f t="shared" si="0"/>
        <v>0</v>
      </c>
      <c r="I48" s="3"/>
      <c r="J48" s="4" t="b">
        <f t="shared" si="3"/>
        <v>0</v>
      </c>
      <c r="K48" s="4">
        <f t="shared" si="4"/>
        <v>0</v>
      </c>
      <c r="L48" s="5">
        <f t="shared" si="5"/>
        <v>4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 t="s">
        <v>12</v>
      </c>
      <c r="F49" s="5">
        <f t="shared" si="2"/>
        <v>0</v>
      </c>
      <c r="G49" s="3" t="s">
        <v>12</v>
      </c>
      <c r="H49" s="5">
        <f t="shared" si="0"/>
        <v>0</v>
      </c>
      <c r="I49" s="3"/>
      <c r="J49" s="4" t="b">
        <f t="shared" si="3"/>
        <v>0</v>
      </c>
      <c r="K49" s="4">
        <f t="shared" si="4"/>
        <v>0</v>
      </c>
      <c r="L49" s="5">
        <f t="shared" si="5"/>
        <v>4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 t="s">
        <v>12</v>
      </c>
      <c r="F50" s="5">
        <f t="shared" si="2"/>
        <v>0</v>
      </c>
      <c r="G50" s="3" t="s">
        <v>12</v>
      </c>
      <c r="H50" s="5">
        <f t="shared" si="0"/>
        <v>0</v>
      </c>
      <c r="I50" s="3"/>
      <c r="J50" s="4" t="b">
        <f t="shared" si="3"/>
        <v>0</v>
      </c>
      <c r="K50" s="4">
        <f t="shared" si="4"/>
        <v>0</v>
      </c>
      <c r="L50" s="5">
        <f t="shared" si="5"/>
        <v>4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 t="s">
        <v>12</v>
      </c>
      <c r="F51" s="5">
        <f t="shared" si="2"/>
        <v>0</v>
      </c>
      <c r="G51" s="3" t="s">
        <v>12</v>
      </c>
      <c r="H51" s="5">
        <f t="shared" si="0"/>
        <v>0</v>
      </c>
      <c r="I51" s="3"/>
      <c r="J51" s="4" t="b">
        <f t="shared" si="3"/>
        <v>0</v>
      </c>
      <c r="K51" s="4">
        <f t="shared" si="4"/>
        <v>0</v>
      </c>
      <c r="L51" s="5">
        <f t="shared" si="5"/>
        <v>4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 t="s">
        <v>12</v>
      </c>
      <c r="F52" s="5">
        <f t="shared" si="2"/>
        <v>0</v>
      </c>
      <c r="G52" s="3" t="s">
        <v>12</v>
      </c>
      <c r="H52" s="5">
        <f t="shared" si="0"/>
        <v>0</v>
      </c>
      <c r="I52" s="3"/>
      <c r="J52" s="4" t="b">
        <f t="shared" si="3"/>
        <v>0</v>
      </c>
      <c r="K52" s="4">
        <f t="shared" si="4"/>
        <v>0</v>
      </c>
      <c r="L52" s="5">
        <f t="shared" si="5"/>
        <v>4</v>
      </c>
    </row>
    <row r="53" spans="1:12" x14ac:dyDescent="0.3">
      <c r="G53" s="6">
        <f>MIN(G3:G52)</f>
        <v>0</v>
      </c>
      <c r="I53" s="6">
        <f>MIN(I3:I52)</f>
        <v>35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3"/>
  <sheetViews>
    <sheetView zoomScale="120" zoomScaleNormal="120" workbookViewId="0">
      <selection activeCell="B7" sqref="B7"/>
    </sheetView>
  </sheetViews>
  <sheetFormatPr defaultColWidth="9.109375" defaultRowHeight="14.4" x14ac:dyDescent="0.3"/>
  <cols>
    <col min="1" max="1" width="6.88671875" style="1" customWidth="1"/>
    <col min="2" max="2" width="34.109375" style="1" customWidth="1"/>
    <col min="3" max="3" width="9.109375" style="1"/>
    <col min="4" max="4" width="9" style="1" customWidth="1"/>
    <col min="5" max="6" width="0.109375" style="1" hidden="1" customWidth="1"/>
    <col min="7" max="8" width="9.109375" style="1" hidden="1" customWidth="1"/>
    <col min="9" max="9" width="9.6640625" style="1" customWidth="1"/>
    <col min="10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14</v>
      </c>
      <c r="H1" s="22"/>
      <c r="I1" s="21" t="s">
        <v>13</v>
      </c>
      <c r="J1" s="21"/>
      <c r="K1" s="18" t="s">
        <v>6</v>
      </c>
      <c r="L1" s="23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15</v>
      </c>
      <c r="H2" s="2" t="s">
        <v>9</v>
      </c>
      <c r="I2" s="2" t="s">
        <v>11</v>
      </c>
      <c r="J2" s="2" t="s">
        <v>9</v>
      </c>
      <c r="K2" s="18"/>
      <c r="L2" s="23"/>
    </row>
    <row r="3" spans="1:12" x14ac:dyDescent="0.3">
      <c r="A3" s="2">
        <v>1</v>
      </c>
      <c r="B3" s="13" t="s">
        <v>32</v>
      </c>
      <c r="C3" s="3">
        <v>8</v>
      </c>
      <c r="D3" s="4">
        <f>IF(C3&gt;0,50/25*C3,0)</f>
        <v>16</v>
      </c>
      <c r="E3" s="3" t="s">
        <v>12</v>
      </c>
      <c r="F3" s="5">
        <f>IF(E3="-",0,IF(E3&gt;-25,25*E3/10))</f>
        <v>0</v>
      </c>
      <c r="G3" s="3" t="s">
        <v>12</v>
      </c>
      <c r="H3" s="5">
        <f t="shared" ref="H3:H52" si="0">IF(G3="-",0,IF(G3&gt;0,25*G$53/G3))</f>
        <v>0</v>
      </c>
      <c r="I3" s="3">
        <v>40</v>
      </c>
      <c r="J3" s="4">
        <f>IF(I3="-",0,IF(I3&gt;0,50*I$53/I3))</f>
        <v>50</v>
      </c>
      <c r="K3" s="4">
        <f>D3+F3+H3+J3</f>
        <v>66</v>
      </c>
      <c r="L3" s="5">
        <f>RANK(K3,K$3:K$52)</f>
        <v>1</v>
      </c>
    </row>
    <row r="4" spans="1:12" x14ac:dyDescent="0.3">
      <c r="A4" s="2">
        <f>A3+1</f>
        <v>2</v>
      </c>
      <c r="B4" s="13" t="s">
        <v>33</v>
      </c>
      <c r="C4" s="3">
        <v>0</v>
      </c>
      <c r="D4" s="4">
        <f t="shared" ref="D4:D52" si="1">IF(C4&gt;0,50/25*C4,0)</f>
        <v>0</v>
      </c>
      <c r="E4" s="3" t="s">
        <v>12</v>
      </c>
      <c r="F4" s="5">
        <f t="shared" ref="F4:F52" si="2">IF(E4="-",0,IF(E4&gt;-25,25*E4/10))</f>
        <v>0</v>
      </c>
      <c r="G4" s="3" t="s">
        <v>12</v>
      </c>
      <c r="H4" s="5">
        <f t="shared" si="0"/>
        <v>0</v>
      </c>
      <c r="I4" s="3">
        <v>44</v>
      </c>
      <c r="J4" s="4">
        <f t="shared" ref="J4:J52" si="3">IF(I4="-",0,IF(I4&gt;0,50*I$53/I4))</f>
        <v>45.454545454545453</v>
      </c>
      <c r="K4" s="4">
        <f t="shared" ref="K4:K52" si="4">D4+F4+H4+J4</f>
        <v>45.454545454545453</v>
      </c>
      <c r="L4" s="5">
        <f t="shared" ref="L4:L52" si="5">RANK(K4,K$3:K$52)</f>
        <v>2</v>
      </c>
    </row>
    <row r="5" spans="1:12" x14ac:dyDescent="0.3">
      <c r="A5" s="2">
        <f t="shared" ref="A5:A52" si="6">A4+1</f>
        <v>3</v>
      </c>
      <c r="B5" s="11" t="s">
        <v>34</v>
      </c>
      <c r="C5" s="3">
        <v>4</v>
      </c>
      <c r="D5" s="4">
        <f t="shared" si="1"/>
        <v>8</v>
      </c>
      <c r="E5" s="3" t="s">
        <v>12</v>
      </c>
      <c r="F5" s="5">
        <f t="shared" si="2"/>
        <v>0</v>
      </c>
      <c r="G5" s="3" t="s">
        <v>12</v>
      </c>
      <c r="H5" s="5">
        <f t="shared" si="0"/>
        <v>0</v>
      </c>
      <c r="I5" s="3">
        <v>59</v>
      </c>
      <c r="J5" s="4">
        <f t="shared" si="3"/>
        <v>33.898305084745765</v>
      </c>
      <c r="K5" s="4">
        <f t="shared" si="4"/>
        <v>41.898305084745765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 t="s">
        <v>12</v>
      </c>
      <c r="F6" s="5">
        <f t="shared" si="2"/>
        <v>0</v>
      </c>
      <c r="G6" s="3" t="s">
        <v>12</v>
      </c>
      <c r="H6" s="5">
        <f t="shared" si="0"/>
        <v>0</v>
      </c>
      <c r="I6" s="3"/>
      <c r="J6" s="4" t="b">
        <f t="shared" si="3"/>
        <v>0</v>
      </c>
      <c r="K6" s="4">
        <f t="shared" si="4"/>
        <v>0</v>
      </c>
      <c r="L6" s="5">
        <f t="shared" si="5"/>
        <v>4</v>
      </c>
    </row>
    <row r="7" spans="1:12" x14ac:dyDescent="0.3">
      <c r="A7" s="2">
        <f t="shared" si="6"/>
        <v>5</v>
      </c>
      <c r="B7" s="11"/>
      <c r="C7" s="3"/>
      <c r="D7" s="4">
        <f t="shared" si="1"/>
        <v>0</v>
      </c>
      <c r="E7" s="3" t="s">
        <v>12</v>
      </c>
      <c r="F7" s="5">
        <f t="shared" si="2"/>
        <v>0</v>
      </c>
      <c r="G7" s="3" t="s">
        <v>12</v>
      </c>
      <c r="H7" s="5">
        <f t="shared" si="0"/>
        <v>0</v>
      </c>
      <c r="I7" s="3"/>
      <c r="J7" s="4" t="b">
        <f t="shared" si="3"/>
        <v>0</v>
      </c>
      <c r="K7" s="4">
        <f t="shared" si="4"/>
        <v>0</v>
      </c>
      <c r="L7" s="5">
        <f t="shared" si="5"/>
        <v>4</v>
      </c>
    </row>
    <row r="8" spans="1:12" x14ac:dyDescent="0.3">
      <c r="A8" s="2">
        <f t="shared" si="6"/>
        <v>6</v>
      </c>
      <c r="B8" s="11"/>
      <c r="C8" s="3"/>
      <c r="D8" s="4">
        <f t="shared" si="1"/>
        <v>0</v>
      </c>
      <c r="E8" s="3" t="s">
        <v>12</v>
      </c>
      <c r="F8" s="5">
        <f t="shared" si="2"/>
        <v>0</v>
      </c>
      <c r="G8" s="3" t="s">
        <v>12</v>
      </c>
      <c r="H8" s="5">
        <f t="shared" si="0"/>
        <v>0</v>
      </c>
      <c r="I8" s="3"/>
      <c r="J8" s="4" t="b">
        <f t="shared" si="3"/>
        <v>0</v>
      </c>
      <c r="K8" s="4">
        <f t="shared" si="4"/>
        <v>0</v>
      </c>
      <c r="L8" s="5">
        <f t="shared" si="5"/>
        <v>4</v>
      </c>
    </row>
    <row r="9" spans="1:12" x14ac:dyDescent="0.3">
      <c r="A9" s="2">
        <f t="shared" si="6"/>
        <v>7</v>
      </c>
      <c r="B9" s="10"/>
      <c r="C9" s="3"/>
      <c r="D9" s="4">
        <f t="shared" si="1"/>
        <v>0</v>
      </c>
      <c r="E9" s="3" t="s">
        <v>12</v>
      </c>
      <c r="F9" s="5">
        <f t="shared" si="2"/>
        <v>0</v>
      </c>
      <c r="G9" s="3" t="s">
        <v>12</v>
      </c>
      <c r="H9" s="5">
        <f t="shared" si="0"/>
        <v>0</v>
      </c>
      <c r="I9" s="3"/>
      <c r="J9" s="4" t="b">
        <f t="shared" si="3"/>
        <v>0</v>
      </c>
      <c r="K9" s="4">
        <f t="shared" si="4"/>
        <v>0</v>
      </c>
      <c r="L9" s="5">
        <f t="shared" si="5"/>
        <v>4</v>
      </c>
    </row>
    <row r="10" spans="1:12" x14ac:dyDescent="0.3">
      <c r="A10" s="2">
        <f t="shared" si="6"/>
        <v>8</v>
      </c>
      <c r="B10" s="9"/>
      <c r="C10" s="3"/>
      <c r="D10" s="4">
        <f t="shared" si="1"/>
        <v>0</v>
      </c>
      <c r="E10" s="3" t="s">
        <v>12</v>
      </c>
      <c r="F10" s="5">
        <f t="shared" si="2"/>
        <v>0</v>
      </c>
      <c r="G10" s="3" t="s">
        <v>12</v>
      </c>
      <c r="H10" s="5">
        <f t="shared" si="0"/>
        <v>0</v>
      </c>
      <c r="I10" s="3"/>
      <c r="J10" s="4" t="b">
        <f t="shared" si="3"/>
        <v>0</v>
      </c>
      <c r="K10" s="4">
        <f t="shared" si="4"/>
        <v>0</v>
      </c>
      <c r="L10" s="5">
        <f t="shared" si="5"/>
        <v>4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 t="s">
        <v>12</v>
      </c>
      <c r="F11" s="5">
        <f t="shared" si="2"/>
        <v>0</v>
      </c>
      <c r="G11" s="3" t="s">
        <v>12</v>
      </c>
      <c r="H11" s="5">
        <f t="shared" si="0"/>
        <v>0</v>
      </c>
      <c r="I11" s="3"/>
      <c r="J11" s="4" t="b">
        <f t="shared" si="3"/>
        <v>0</v>
      </c>
      <c r="K11" s="4">
        <f t="shared" si="4"/>
        <v>0</v>
      </c>
      <c r="L11" s="5">
        <f t="shared" si="5"/>
        <v>4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 t="s">
        <v>12</v>
      </c>
      <c r="F12" s="5">
        <f t="shared" si="2"/>
        <v>0</v>
      </c>
      <c r="G12" s="3" t="s">
        <v>12</v>
      </c>
      <c r="H12" s="5">
        <f t="shared" si="0"/>
        <v>0</v>
      </c>
      <c r="I12" s="3"/>
      <c r="J12" s="4" t="b">
        <f t="shared" si="3"/>
        <v>0</v>
      </c>
      <c r="K12" s="4">
        <f t="shared" si="4"/>
        <v>0</v>
      </c>
      <c r="L12" s="5">
        <f t="shared" si="5"/>
        <v>4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 t="s">
        <v>12</v>
      </c>
      <c r="F13" s="5">
        <f t="shared" si="2"/>
        <v>0</v>
      </c>
      <c r="G13" s="3" t="s">
        <v>12</v>
      </c>
      <c r="H13" s="5">
        <f t="shared" si="0"/>
        <v>0</v>
      </c>
      <c r="I13" s="3"/>
      <c r="J13" s="4" t="b">
        <f t="shared" si="3"/>
        <v>0</v>
      </c>
      <c r="K13" s="4">
        <f t="shared" si="4"/>
        <v>0</v>
      </c>
      <c r="L13" s="5">
        <f t="shared" si="5"/>
        <v>4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 t="s">
        <v>12</v>
      </c>
      <c r="F14" s="5">
        <f t="shared" si="2"/>
        <v>0</v>
      </c>
      <c r="G14" s="3" t="s">
        <v>12</v>
      </c>
      <c r="H14" s="5">
        <f t="shared" si="0"/>
        <v>0</v>
      </c>
      <c r="I14" s="3"/>
      <c r="J14" s="4" t="b">
        <f t="shared" si="3"/>
        <v>0</v>
      </c>
      <c r="K14" s="4">
        <f t="shared" si="4"/>
        <v>0</v>
      </c>
      <c r="L14" s="5">
        <f t="shared" si="5"/>
        <v>4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 t="s">
        <v>12</v>
      </c>
      <c r="F15" s="5">
        <f t="shared" si="2"/>
        <v>0</v>
      </c>
      <c r="G15" s="3" t="s">
        <v>12</v>
      </c>
      <c r="H15" s="5">
        <f t="shared" si="0"/>
        <v>0</v>
      </c>
      <c r="I15" s="3"/>
      <c r="J15" s="4" t="b">
        <f t="shared" si="3"/>
        <v>0</v>
      </c>
      <c r="K15" s="4">
        <f t="shared" si="4"/>
        <v>0</v>
      </c>
      <c r="L15" s="5">
        <f t="shared" si="5"/>
        <v>4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 t="s">
        <v>12</v>
      </c>
      <c r="F16" s="5">
        <f t="shared" si="2"/>
        <v>0</v>
      </c>
      <c r="G16" s="3" t="s">
        <v>12</v>
      </c>
      <c r="H16" s="5">
        <f t="shared" si="0"/>
        <v>0</v>
      </c>
      <c r="I16" s="3"/>
      <c r="J16" s="4" t="b">
        <f t="shared" si="3"/>
        <v>0</v>
      </c>
      <c r="K16" s="4">
        <f t="shared" si="4"/>
        <v>0</v>
      </c>
      <c r="L16" s="5">
        <f t="shared" si="5"/>
        <v>4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 t="s">
        <v>12</v>
      </c>
      <c r="F17" s="5">
        <f t="shared" si="2"/>
        <v>0</v>
      </c>
      <c r="G17" s="3" t="s">
        <v>12</v>
      </c>
      <c r="H17" s="5">
        <f t="shared" si="0"/>
        <v>0</v>
      </c>
      <c r="I17" s="3"/>
      <c r="J17" s="4" t="b">
        <f t="shared" si="3"/>
        <v>0</v>
      </c>
      <c r="K17" s="4">
        <f t="shared" si="4"/>
        <v>0</v>
      </c>
      <c r="L17" s="5">
        <f t="shared" si="5"/>
        <v>4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 t="s">
        <v>12</v>
      </c>
      <c r="F18" s="5">
        <f t="shared" si="2"/>
        <v>0</v>
      </c>
      <c r="G18" s="3" t="s">
        <v>12</v>
      </c>
      <c r="H18" s="5">
        <f t="shared" si="0"/>
        <v>0</v>
      </c>
      <c r="I18" s="3"/>
      <c r="J18" s="4" t="b">
        <f t="shared" si="3"/>
        <v>0</v>
      </c>
      <c r="K18" s="4">
        <f t="shared" si="4"/>
        <v>0</v>
      </c>
      <c r="L18" s="5">
        <f t="shared" si="5"/>
        <v>4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 t="s">
        <v>12</v>
      </c>
      <c r="F19" s="5">
        <f t="shared" si="2"/>
        <v>0</v>
      </c>
      <c r="G19" s="3" t="s">
        <v>12</v>
      </c>
      <c r="H19" s="5">
        <f t="shared" si="0"/>
        <v>0</v>
      </c>
      <c r="I19" s="3"/>
      <c r="J19" s="4" t="b">
        <f t="shared" si="3"/>
        <v>0</v>
      </c>
      <c r="K19" s="4">
        <f t="shared" si="4"/>
        <v>0</v>
      </c>
      <c r="L19" s="5">
        <f t="shared" si="5"/>
        <v>4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 t="s">
        <v>12</v>
      </c>
      <c r="F20" s="5">
        <f t="shared" si="2"/>
        <v>0</v>
      </c>
      <c r="G20" s="3" t="s">
        <v>12</v>
      </c>
      <c r="H20" s="5">
        <f t="shared" si="0"/>
        <v>0</v>
      </c>
      <c r="I20" s="3"/>
      <c r="J20" s="4" t="b">
        <f t="shared" si="3"/>
        <v>0</v>
      </c>
      <c r="K20" s="4">
        <f t="shared" si="4"/>
        <v>0</v>
      </c>
      <c r="L20" s="5">
        <f t="shared" si="5"/>
        <v>4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 t="s">
        <v>12</v>
      </c>
      <c r="F21" s="5">
        <f t="shared" si="2"/>
        <v>0</v>
      </c>
      <c r="G21" s="3" t="s">
        <v>12</v>
      </c>
      <c r="H21" s="5">
        <f t="shared" si="0"/>
        <v>0</v>
      </c>
      <c r="I21" s="3"/>
      <c r="J21" s="4" t="b">
        <f t="shared" si="3"/>
        <v>0</v>
      </c>
      <c r="K21" s="4">
        <f t="shared" si="4"/>
        <v>0</v>
      </c>
      <c r="L21" s="5">
        <f t="shared" si="5"/>
        <v>4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 t="s">
        <v>12</v>
      </c>
      <c r="F22" s="5">
        <f t="shared" si="2"/>
        <v>0</v>
      </c>
      <c r="G22" s="3" t="s">
        <v>12</v>
      </c>
      <c r="H22" s="5">
        <f t="shared" si="0"/>
        <v>0</v>
      </c>
      <c r="I22" s="3"/>
      <c r="J22" s="4" t="b">
        <f t="shared" si="3"/>
        <v>0</v>
      </c>
      <c r="K22" s="4">
        <f t="shared" si="4"/>
        <v>0</v>
      </c>
      <c r="L22" s="5">
        <f t="shared" si="5"/>
        <v>4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 t="s">
        <v>12</v>
      </c>
      <c r="F23" s="5">
        <f t="shared" si="2"/>
        <v>0</v>
      </c>
      <c r="G23" s="3" t="s">
        <v>12</v>
      </c>
      <c r="H23" s="5">
        <f t="shared" si="0"/>
        <v>0</v>
      </c>
      <c r="I23" s="3"/>
      <c r="J23" s="4" t="b">
        <f t="shared" si="3"/>
        <v>0</v>
      </c>
      <c r="K23" s="4">
        <f t="shared" si="4"/>
        <v>0</v>
      </c>
      <c r="L23" s="5">
        <f t="shared" si="5"/>
        <v>4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 t="s">
        <v>12</v>
      </c>
      <c r="F24" s="5">
        <f t="shared" si="2"/>
        <v>0</v>
      </c>
      <c r="G24" s="3" t="s">
        <v>12</v>
      </c>
      <c r="H24" s="5">
        <f t="shared" si="0"/>
        <v>0</v>
      </c>
      <c r="I24" s="3"/>
      <c r="J24" s="4" t="b">
        <f t="shared" si="3"/>
        <v>0</v>
      </c>
      <c r="K24" s="4">
        <f t="shared" si="4"/>
        <v>0</v>
      </c>
      <c r="L24" s="5">
        <f t="shared" si="5"/>
        <v>4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 t="s">
        <v>12</v>
      </c>
      <c r="F25" s="5">
        <f t="shared" si="2"/>
        <v>0</v>
      </c>
      <c r="G25" s="3" t="s">
        <v>12</v>
      </c>
      <c r="H25" s="5">
        <f t="shared" si="0"/>
        <v>0</v>
      </c>
      <c r="I25" s="3"/>
      <c r="J25" s="4" t="b">
        <f t="shared" si="3"/>
        <v>0</v>
      </c>
      <c r="K25" s="4">
        <f t="shared" si="4"/>
        <v>0</v>
      </c>
      <c r="L25" s="5">
        <f t="shared" si="5"/>
        <v>4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 t="s">
        <v>12</v>
      </c>
      <c r="F26" s="5">
        <f t="shared" si="2"/>
        <v>0</v>
      </c>
      <c r="G26" s="3" t="s">
        <v>12</v>
      </c>
      <c r="H26" s="5">
        <f t="shared" si="0"/>
        <v>0</v>
      </c>
      <c r="I26" s="3"/>
      <c r="J26" s="4" t="b">
        <f t="shared" si="3"/>
        <v>0</v>
      </c>
      <c r="K26" s="4">
        <f t="shared" si="4"/>
        <v>0</v>
      </c>
      <c r="L26" s="5">
        <f t="shared" si="5"/>
        <v>4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 t="s">
        <v>12</v>
      </c>
      <c r="F27" s="5">
        <f t="shared" si="2"/>
        <v>0</v>
      </c>
      <c r="G27" s="3" t="s">
        <v>12</v>
      </c>
      <c r="H27" s="5">
        <f t="shared" si="0"/>
        <v>0</v>
      </c>
      <c r="I27" s="3"/>
      <c r="J27" s="4" t="b">
        <f t="shared" si="3"/>
        <v>0</v>
      </c>
      <c r="K27" s="4">
        <f t="shared" si="4"/>
        <v>0</v>
      </c>
      <c r="L27" s="5">
        <f t="shared" si="5"/>
        <v>4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 t="s">
        <v>12</v>
      </c>
      <c r="F28" s="5">
        <f t="shared" si="2"/>
        <v>0</v>
      </c>
      <c r="G28" s="3" t="s">
        <v>12</v>
      </c>
      <c r="H28" s="5">
        <f t="shared" si="0"/>
        <v>0</v>
      </c>
      <c r="I28" s="3"/>
      <c r="J28" s="4" t="b">
        <f t="shared" si="3"/>
        <v>0</v>
      </c>
      <c r="K28" s="4">
        <f t="shared" si="4"/>
        <v>0</v>
      </c>
      <c r="L28" s="5">
        <f t="shared" si="5"/>
        <v>4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 t="s">
        <v>12</v>
      </c>
      <c r="F29" s="5">
        <f t="shared" si="2"/>
        <v>0</v>
      </c>
      <c r="G29" s="3" t="s">
        <v>12</v>
      </c>
      <c r="H29" s="5">
        <f t="shared" si="0"/>
        <v>0</v>
      </c>
      <c r="I29" s="3"/>
      <c r="J29" s="4" t="b">
        <f t="shared" si="3"/>
        <v>0</v>
      </c>
      <c r="K29" s="4">
        <f t="shared" si="4"/>
        <v>0</v>
      </c>
      <c r="L29" s="5">
        <f t="shared" si="5"/>
        <v>4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 t="s">
        <v>12</v>
      </c>
      <c r="F30" s="5">
        <f t="shared" si="2"/>
        <v>0</v>
      </c>
      <c r="G30" s="3" t="s">
        <v>12</v>
      </c>
      <c r="H30" s="5">
        <f t="shared" si="0"/>
        <v>0</v>
      </c>
      <c r="I30" s="3"/>
      <c r="J30" s="4" t="b">
        <f t="shared" si="3"/>
        <v>0</v>
      </c>
      <c r="K30" s="4">
        <f t="shared" si="4"/>
        <v>0</v>
      </c>
      <c r="L30" s="5">
        <f t="shared" si="5"/>
        <v>4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 t="s">
        <v>12</v>
      </c>
      <c r="F31" s="5">
        <f t="shared" si="2"/>
        <v>0</v>
      </c>
      <c r="G31" s="3" t="s">
        <v>12</v>
      </c>
      <c r="H31" s="5">
        <f t="shared" si="0"/>
        <v>0</v>
      </c>
      <c r="I31" s="3"/>
      <c r="J31" s="4" t="b">
        <f t="shared" si="3"/>
        <v>0</v>
      </c>
      <c r="K31" s="4">
        <f t="shared" si="4"/>
        <v>0</v>
      </c>
      <c r="L31" s="5">
        <f t="shared" si="5"/>
        <v>4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 t="s">
        <v>12</v>
      </c>
      <c r="F32" s="5">
        <f t="shared" si="2"/>
        <v>0</v>
      </c>
      <c r="G32" s="3" t="s">
        <v>12</v>
      </c>
      <c r="H32" s="5">
        <f t="shared" si="0"/>
        <v>0</v>
      </c>
      <c r="I32" s="3"/>
      <c r="J32" s="4" t="b">
        <f t="shared" si="3"/>
        <v>0</v>
      </c>
      <c r="K32" s="4">
        <f t="shared" si="4"/>
        <v>0</v>
      </c>
      <c r="L32" s="5">
        <f t="shared" si="5"/>
        <v>4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 t="s">
        <v>12</v>
      </c>
      <c r="F33" s="5">
        <f t="shared" si="2"/>
        <v>0</v>
      </c>
      <c r="G33" s="3" t="s">
        <v>12</v>
      </c>
      <c r="H33" s="5">
        <f t="shared" si="0"/>
        <v>0</v>
      </c>
      <c r="I33" s="3"/>
      <c r="J33" s="4" t="b">
        <f t="shared" si="3"/>
        <v>0</v>
      </c>
      <c r="K33" s="4">
        <f t="shared" si="4"/>
        <v>0</v>
      </c>
      <c r="L33" s="5">
        <f t="shared" si="5"/>
        <v>4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 t="s">
        <v>12</v>
      </c>
      <c r="F34" s="5">
        <f t="shared" si="2"/>
        <v>0</v>
      </c>
      <c r="G34" s="3" t="s">
        <v>12</v>
      </c>
      <c r="H34" s="5">
        <f t="shared" si="0"/>
        <v>0</v>
      </c>
      <c r="I34" s="3"/>
      <c r="J34" s="4" t="b">
        <f t="shared" si="3"/>
        <v>0</v>
      </c>
      <c r="K34" s="4">
        <f t="shared" si="4"/>
        <v>0</v>
      </c>
      <c r="L34" s="5">
        <f t="shared" si="5"/>
        <v>4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 t="s">
        <v>12</v>
      </c>
      <c r="F35" s="5">
        <f t="shared" si="2"/>
        <v>0</v>
      </c>
      <c r="G35" s="3" t="s">
        <v>12</v>
      </c>
      <c r="H35" s="5">
        <f t="shared" si="0"/>
        <v>0</v>
      </c>
      <c r="I35" s="3"/>
      <c r="J35" s="4" t="b">
        <f t="shared" si="3"/>
        <v>0</v>
      </c>
      <c r="K35" s="4">
        <f t="shared" si="4"/>
        <v>0</v>
      </c>
      <c r="L35" s="5">
        <f t="shared" si="5"/>
        <v>4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 t="s">
        <v>12</v>
      </c>
      <c r="F36" s="5">
        <f t="shared" si="2"/>
        <v>0</v>
      </c>
      <c r="G36" s="3" t="s">
        <v>12</v>
      </c>
      <c r="H36" s="5">
        <f t="shared" si="0"/>
        <v>0</v>
      </c>
      <c r="I36" s="3"/>
      <c r="J36" s="4" t="b">
        <f t="shared" si="3"/>
        <v>0</v>
      </c>
      <c r="K36" s="4">
        <f t="shared" si="4"/>
        <v>0</v>
      </c>
      <c r="L36" s="5">
        <f t="shared" si="5"/>
        <v>4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 t="s">
        <v>12</v>
      </c>
      <c r="F37" s="5">
        <f t="shared" si="2"/>
        <v>0</v>
      </c>
      <c r="G37" s="3" t="s">
        <v>12</v>
      </c>
      <c r="H37" s="5">
        <f t="shared" si="0"/>
        <v>0</v>
      </c>
      <c r="I37" s="3"/>
      <c r="J37" s="4" t="b">
        <f t="shared" si="3"/>
        <v>0</v>
      </c>
      <c r="K37" s="4">
        <f t="shared" si="4"/>
        <v>0</v>
      </c>
      <c r="L37" s="5">
        <f t="shared" si="5"/>
        <v>4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 t="s">
        <v>12</v>
      </c>
      <c r="F38" s="5">
        <f t="shared" si="2"/>
        <v>0</v>
      </c>
      <c r="G38" s="3" t="s">
        <v>12</v>
      </c>
      <c r="H38" s="5">
        <f t="shared" si="0"/>
        <v>0</v>
      </c>
      <c r="I38" s="3"/>
      <c r="J38" s="4" t="b">
        <f t="shared" si="3"/>
        <v>0</v>
      </c>
      <c r="K38" s="4">
        <f t="shared" si="4"/>
        <v>0</v>
      </c>
      <c r="L38" s="5">
        <f t="shared" si="5"/>
        <v>4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 t="s">
        <v>12</v>
      </c>
      <c r="F39" s="5">
        <f t="shared" si="2"/>
        <v>0</v>
      </c>
      <c r="G39" s="3" t="s">
        <v>12</v>
      </c>
      <c r="H39" s="5">
        <f t="shared" si="0"/>
        <v>0</v>
      </c>
      <c r="I39" s="3"/>
      <c r="J39" s="4" t="b">
        <f t="shared" si="3"/>
        <v>0</v>
      </c>
      <c r="K39" s="4">
        <f t="shared" si="4"/>
        <v>0</v>
      </c>
      <c r="L39" s="5">
        <f t="shared" si="5"/>
        <v>4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 t="s">
        <v>12</v>
      </c>
      <c r="F40" s="5">
        <f t="shared" si="2"/>
        <v>0</v>
      </c>
      <c r="G40" s="3" t="s">
        <v>12</v>
      </c>
      <c r="H40" s="5">
        <f t="shared" si="0"/>
        <v>0</v>
      </c>
      <c r="I40" s="3"/>
      <c r="J40" s="4" t="b">
        <f t="shared" si="3"/>
        <v>0</v>
      </c>
      <c r="K40" s="4">
        <f t="shared" si="4"/>
        <v>0</v>
      </c>
      <c r="L40" s="5">
        <f t="shared" si="5"/>
        <v>4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 t="s">
        <v>12</v>
      </c>
      <c r="F41" s="5">
        <f t="shared" si="2"/>
        <v>0</v>
      </c>
      <c r="G41" s="3" t="s">
        <v>12</v>
      </c>
      <c r="H41" s="5">
        <f t="shared" si="0"/>
        <v>0</v>
      </c>
      <c r="I41" s="3"/>
      <c r="J41" s="4" t="b">
        <f t="shared" si="3"/>
        <v>0</v>
      </c>
      <c r="K41" s="4">
        <f t="shared" si="4"/>
        <v>0</v>
      </c>
      <c r="L41" s="5">
        <f t="shared" si="5"/>
        <v>4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 t="s">
        <v>12</v>
      </c>
      <c r="F42" s="5">
        <f t="shared" si="2"/>
        <v>0</v>
      </c>
      <c r="G42" s="3" t="s">
        <v>12</v>
      </c>
      <c r="H42" s="5">
        <f t="shared" si="0"/>
        <v>0</v>
      </c>
      <c r="I42" s="3"/>
      <c r="J42" s="4" t="b">
        <f t="shared" si="3"/>
        <v>0</v>
      </c>
      <c r="K42" s="4">
        <f t="shared" si="4"/>
        <v>0</v>
      </c>
      <c r="L42" s="5">
        <f t="shared" si="5"/>
        <v>4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 t="s">
        <v>12</v>
      </c>
      <c r="F43" s="5">
        <f t="shared" si="2"/>
        <v>0</v>
      </c>
      <c r="G43" s="3" t="s">
        <v>12</v>
      </c>
      <c r="H43" s="5">
        <f t="shared" si="0"/>
        <v>0</v>
      </c>
      <c r="I43" s="3"/>
      <c r="J43" s="4" t="b">
        <f t="shared" si="3"/>
        <v>0</v>
      </c>
      <c r="K43" s="4">
        <f t="shared" si="4"/>
        <v>0</v>
      </c>
      <c r="L43" s="5">
        <f t="shared" si="5"/>
        <v>4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 t="s">
        <v>12</v>
      </c>
      <c r="F44" s="5">
        <f t="shared" si="2"/>
        <v>0</v>
      </c>
      <c r="G44" s="3" t="s">
        <v>12</v>
      </c>
      <c r="H44" s="5">
        <f t="shared" si="0"/>
        <v>0</v>
      </c>
      <c r="I44" s="3"/>
      <c r="J44" s="4" t="b">
        <f t="shared" si="3"/>
        <v>0</v>
      </c>
      <c r="K44" s="4">
        <f t="shared" si="4"/>
        <v>0</v>
      </c>
      <c r="L44" s="5">
        <f t="shared" si="5"/>
        <v>4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 t="s">
        <v>12</v>
      </c>
      <c r="F45" s="5">
        <f t="shared" si="2"/>
        <v>0</v>
      </c>
      <c r="G45" s="3" t="s">
        <v>12</v>
      </c>
      <c r="H45" s="5">
        <f t="shared" si="0"/>
        <v>0</v>
      </c>
      <c r="I45" s="3"/>
      <c r="J45" s="4" t="b">
        <f t="shared" si="3"/>
        <v>0</v>
      </c>
      <c r="K45" s="4">
        <f t="shared" si="4"/>
        <v>0</v>
      </c>
      <c r="L45" s="5">
        <f t="shared" si="5"/>
        <v>4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 t="s">
        <v>12</v>
      </c>
      <c r="F46" s="5">
        <f t="shared" si="2"/>
        <v>0</v>
      </c>
      <c r="G46" s="3" t="s">
        <v>12</v>
      </c>
      <c r="H46" s="5">
        <f t="shared" si="0"/>
        <v>0</v>
      </c>
      <c r="I46" s="3"/>
      <c r="J46" s="4" t="b">
        <f t="shared" si="3"/>
        <v>0</v>
      </c>
      <c r="K46" s="4">
        <f t="shared" si="4"/>
        <v>0</v>
      </c>
      <c r="L46" s="5">
        <f t="shared" si="5"/>
        <v>4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 t="s">
        <v>12</v>
      </c>
      <c r="F47" s="5">
        <f t="shared" si="2"/>
        <v>0</v>
      </c>
      <c r="G47" s="3" t="s">
        <v>12</v>
      </c>
      <c r="H47" s="5">
        <f t="shared" si="0"/>
        <v>0</v>
      </c>
      <c r="I47" s="3"/>
      <c r="J47" s="4" t="b">
        <f t="shared" si="3"/>
        <v>0</v>
      </c>
      <c r="K47" s="4">
        <f t="shared" si="4"/>
        <v>0</v>
      </c>
      <c r="L47" s="5">
        <f t="shared" si="5"/>
        <v>4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 t="s">
        <v>12</v>
      </c>
      <c r="F48" s="5">
        <f t="shared" si="2"/>
        <v>0</v>
      </c>
      <c r="G48" s="3" t="s">
        <v>12</v>
      </c>
      <c r="H48" s="5">
        <f t="shared" si="0"/>
        <v>0</v>
      </c>
      <c r="I48" s="3"/>
      <c r="J48" s="4" t="b">
        <f t="shared" si="3"/>
        <v>0</v>
      </c>
      <c r="K48" s="4">
        <f t="shared" si="4"/>
        <v>0</v>
      </c>
      <c r="L48" s="5">
        <f t="shared" si="5"/>
        <v>4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 t="s">
        <v>12</v>
      </c>
      <c r="F49" s="5">
        <f t="shared" si="2"/>
        <v>0</v>
      </c>
      <c r="G49" s="3" t="s">
        <v>12</v>
      </c>
      <c r="H49" s="5">
        <f t="shared" si="0"/>
        <v>0</v>
      </c>
      <c r="I49" s="3"/>
      <c r="J49" s="4" t="b">
        <f t="shared" si="3"/>
        <v>0</v>
      </c>
      <c r="K49" s="4">
        <f t="shared" si="4"/>
        <v>0</v>
      </c>
      <c r="L49" s="5">
        <f t="shared" si="5"/>
        <v>4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 t="s">
        <v>12</v>
      </c>
      <c r="F50" s="5">
        <f t="shared" si="2"/>
        <v>0</v>
      </c>
      <c r="G50" s="3" t="s">
        <v>12</v>
      </c>
      <c r="H50" s="5">
        <f t="shared" si="0"/>
        <v>0</v>
      </c>
      <c r="I50" s="3"/>
      <c r="J50" s="4" t="b">
        <f t="shared" si="3"/>
        <v>0</v>
      </c>
      <c r="K50" s="4">
        <f t="shared" si="4"/>
        <v>0</v>
      </c>
      <c r="L50" s="5">
        <f t="shared" si="5"/>
        <v>4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 t="s">
        <v>12</v>
      </c>
      <c r="F51" s="5">
        <f t="shared" si="2"/>
        <v>0</v>
      </c>
      <c r="G51" s="3" t="s">
        <v>12</v>
      </c>
      <c r="H51" s="5">
        <f t="shared" si="0"/>
        <v>0</v>
      </c>
      <c r="I51" s="3"/>
      <c r="J51" s="4" t="b">
        <f t="shared" si="3"/>
        <v>0</v>
      </c>
      <c r="K51" s="4">
        <f t="shared" si="4"/>
        <v>0</v>
      </c>
      <c r="L51" s="5">
        <f t="shared" si="5"/>
        <v>4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 t="s">
        <v>12</v>
      </c>
      <c r="F52" s="5">
        <f t="shared" si="2"/>
        <v>0</v>
      </c>
      <c r="G52" s="3" t="s">
        <v>12</v>
      </c>
      <c r="H52" s="5">
        <f t="shared" si="0"/>
        <v>0</v>
      </c>
      <c r="I52" s="3"/>
      <c r="J52" s="4" t="b">
        <f t="shared" si="3"/>
        <v>0</v>
      </c>
      <c r="K52" s="4">
        <f t="shared" si="4"/>
        <v>0</v>
      </c>
      <c r="L52" s="5">
        <f t="shared" si="5"/>
        <v>4</v>
      </c>
    </row>
    <row r="53" spans="1:12" x14ac:dyDescent="0.3">
      <c r="G53" s="6">
        <f>MIN(G3:G52)</f>
        <v>0</v>
      </c>
      <c r="I53" s="6">
        <f>MIN(I3:I52)</f>
        <v>40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3"/>
  <sheetViews>
    <sheetView zoomScale="120" zoomScaleNormal="120" workbookViewId="0">
      <selection activeCell="B5" sqref="B5"/>
    </sheetView>
  </sheetViews>
  <sheetFormatPr defaultColWidth="9.109375" defaultRowHeight="14.4" x14ac:dyDescent="0.3"/>
  <cols>
    <col min="1" max="1" width="6.88671875" style="1" customWidth="1"/>
    <col min="2" max="2" width="34.109375" style="1" customWidth="1"/>
    <col min="3" max="3" width="9.109375" style="1"/>
    <col min="4" max="4" width="9" style="1" customWidth="1"/>
    <col min="5" max="6" width="0.109375" style="1" hidden="1" customWidth="1"/>
    <col min="7" max="8" width="9.109375" style="1" hidden="1" customWidth="1"/>
    <col min="9" max="9" width="9.6640625" style="1" customWidth="1"/>
    <col min="10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14</v>
      </c>
      <c r="H1" s="22"/>
      <c r="I1" s="21" t="s">
        <v>13</v>
      </c>
      <c r="J1" s="21"/>
      <c r="K1" s="18" t="s">
        <v>6</v>
      </c>
      <c r="L1" s="23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15</v>
      </c>
      <c r="H2" s="2" t="s">
        <v>9</v>
      </c>
      <c r="I2" s="2" t="s">
        <v>11</v>
      </c>
      <c r="J2" s="2" t="s">
        <v>9</v>
      </c>
      <c r="K2" s="18"/>
      <c r="L2" s="23"/>
    </row>
    <row r="3" spans="1:12" x14ac:dyDescent="0.3">
      <c r="A3" s="2">
        <v>1</v>
      </c>
      <c r="B3" s="13" t="s">
        <v>35</v>
      </c>
      <c r="C3" s="16">
        <v>7</v>
      </c>
      <c r="D3" s="4">
        <f>IF(C3&gt;0,50/25*C3,0)</f>
        <v>14</v>
      </c>
      <c r="E3" s="3" t="s">
        <v>12</v>
      </c>
      <c r="F3" s="5">
        <f>IF(E3="-",0,IF(E3&gt;-25,25*E3/10))</f>
        <v>0</v>
      </c>
      <c r="G3" s="3" t="s">
        <v>12</v>
      </c>
      <c r="H3" s="5">
        <f t="shared" ref="H3:H52" si="0">IF(G3="-",0,IF(G3&gt;0,25*G$53/G3))</f>
        <v>0</v>
      </c>
      <c r="I3" s="3">
        <v>40</v>
      </c>
      <c r="J3" s="4">
        <f>IF(I3="-",0,IF(I3&gt;0,50*I$53/I3))</f>
        <v>50</v>
      </c>
      <c r="K3" s="4">
        <f>D3+F3+H3+J3</f>
        <v>64</v>
      </c>
      <c r="L3" s="5">
        <f>RANK(K3,K$3:K$52)</f>
        <v>1</v>
      </c>
    </row>
    <row r="4" spans="1:12" x14ac:dyDescent="0.3">
      <c r="A4" s="2">
        <f>A3+1</f>
        <v>2</v>
      </c>
      <c r="B4" s="13" t="s">
        <v>36</v>
      </c>
      <c r="C4" s="3">
        <v>7</v>
      </c>
      <c r="D4" s="4">
        <f t="shared" ref="D4:D52" si="1">IF(C4&gt;0,50/25*C4,0)</f>
        <v>14</v>
      </c>
      <c r="E4" s="3" t="s">
        <v>12</v>
      </c>
      <c r="F4" s="5">
        <f t="shared" ref="F4:F52" si="2">IF(E4="-",0,IF(E4&gt;-25,25*E4/10))</f>
        <v>0</v>
      </c>
      <c r="G4" s="3" t="s">
        <v>12</v>
      </c>
      <c r="H4" s="5">
        <f t="shared" si="0"/>
        <v>0</v>
      </c>
      <c r="I4" s="3">
        <v>45</v>
      </c>
      <c r="J4" s="4">
        <f t="shared" ref="J4:J52" si="3">IF(I4="-",0,IF(I4&gt;0,50*I$53/I4))</f>
        <v>44.444444444444443</v>
      </c>
      <c r="K4" s="4">
        <f t="shared" ref="K4:K52" si="4">D4+F4+H4+J4</f>
        <v>58.444444444444443</v>
      </c>
      <c r="L4" s="5">
        <f t="shared" ref="L4:L52" si="5">RANK(K4,K$3:K$52)</f>
        <v>2</v>
      </c>
    </row>
    <row r="5" spans="1:12" x14ac:dyDescent="0.3">
      <c r="A5" s="2">
        <f t="shared" ref="A5:A52" si="6">A4+1</f>
        <v>3</v>
      </c>
      <c r="B5" s="13" t="s">
        <v>37</v>
      </c>
      <c r="C5" s="3">
        <v>8.5</v>
      </c>
      <c r="D5" s="4">
        <f t="shared" si="1"/>
        <v>17</v>
      </c>
      <c r="E5" s="3" t="s">
        <v>12</v>
      </c>
      <c r="F5" s="5">
        <f t="shared" si="2"/>
        <v>0</v>
      </c>
      <c r="G5" s="3" t="s">
        <v>12</v>
      </c>
      <c r="H5" s="5">
        <f t="shared" si="0"/>
        <v>0</v>
      </c>
      <c r="I5" s="3">
        <v>75</v>
      </c>
      <c r="J5" s="4">
        <f t="shared" si="3"/>
        <v>26.666666666666668</v>
      </c>
      <c r="K5" s="4">
        <f t="shared" si="4"/>
        <v>43.666666666666671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 t="s">
        <v>12</v>
      </c>
      <c r="F6" s="5">
        <f t="shared" si="2"/>
        <v>0</v>
      </c>
      <c r="G6" s="3" t="s">
        <v>12</v>
      </c>
      <c r="H6" s="5">
        <f t="shared" si="0"/>
        <v>0</v>
      </c>
      <c r="I6" s="3"/>
      <c r="J6" s="4" t="b">
        <f t="shared" si="3"/>
        <v>0</v>
      </c>
      <c r="K6" s="4">
        <f t="shared" si="4"/>
        <v>0</v>
      </c>
      <c r="L6" s="5">
        <f t="shared" si="5"/>
        <v>4</v>
      </c>
    </row>
    <row r="7" spans="1:12" x14ac:dyDescent="0.3">
      <c r="A7" s="2">
        <f t="shared" si="6"/>
        <v>5</v>
      </c>
      <c r="B7" s="11"/>
      <c r="C7" s="3"/>
      <c r="D7" s="4">
        <f t="shared" si="1"/>
        <v>0</v>
      </c>
      <c r="E7" s="3" t="s">
        <v>12</v>
      </c>
      <c r="F7" s="5">
        <f t="shared" si="2"/>
        <v>0</v>
      </c>
      <c r="G7" s="3" t="s">
        <v>12</v>
      </c>
      <c r="H7" s="5">
        <f t="shared" si="0"/>
        <v>0</v>
      </c>
      <c r="I7" s="3"/>
      <c r="J7" s="4" t="b">
        <f t="shared" si="3"/>
        <v>0</v>
      </c>
      <c r="K7" s="4">
        <f t="shared" si="4"/>
        <v>0</v>
      </c>
      <c r="L7" s="5">
        <f t="shared" si="5"/>
        <v>4</v>
      </c>
    </row>
    <row r="8" spans="1:12" x14ac:dyDescent="0.3">
      <c r="A8" s="2">
        <f t="shared" si="6"/>
        <v>6</v>
      </c>
      <c r="B8" s="11"/>
      <c r="C8" s="3"/>
      <c r="D8" s="4">
        <f t="shared" si="1"/>
        <v>0</v>
      </c>
      <c r="E8" s="3" t="s">
        <v>12</v>
      </c>
      <c r="F8" s="5">
        <f t="shared" si="2"/>
        <v>0</v>
      </c>
      <c r="G8" s="3" t="s">
        <v>12</v>
      </c>
      <c r="H8" s="5">
        <f t="shared" si="0"/>
        <v>0</v>
      </c>
      <c r="I8" s="3"/>
      <c r="J8" s="4" t="b">
        <f t="shared" si="3"/>
        <v>0</v>
      </c>
      <c r="K8" s="4">
        <f t="shared" si="4"/>
        <v>0</v>
      </c>
      <c r="L8" s="5">
        <f t="shared" si="5"/>
        <v>4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 t="s">
        <v>12</v>
      </c>
      <c r="F9" s="5">
        <f t="shared" si="2"/>
        <v>0</v>
      </c>
      <c r="G9" s="3" t="s">
        <v>12</v>
      </c>
      <c r="H9" s="5">
        <f t="shared" si="0"/>
        <v>0</v>
      </c>
      <c r="I9" s="3"/>
      <c r="J9" s="4" t="b">
        <f t="shared" si="3"/>
        <v>0</v>
      </c>
      <c r="K9" s="4">
        <f t="shared" si="4"/>
        <v>0</v>
      </c>
      <c r="L9" s="5">
        <f t="shared" si="5"/>
        <v>4</v>
      </c>
    </row>
    <row r="10" spans="1:12" x14ac:dyDescent="0.3">
      <c r="A10" s="2">
        <f t="shared" si="6"/>
        <v>8</v>
      </c>
      <c r="B10" s="10"/>
      <c r="C10" s="3"/>
      <c r="D10" s="4">
        <f t="shared" si="1"/>
        <v>0</v>
      </c>
      <c r="E10" s="3" t="s">
        <v>12</v>
      </c>
      <c r="F10" s="5">
        <f t="shared" si="2"/>
        <v>0</v>
      </c>
      <c r="G10" s="3" t="s">
        <v>12</v>
      </c>
      <c r="H10" s="5">
        <f t="shared" si="0"/>
        <v>0</v>
      </c>
      <c r="I10" s="3"/>
      <c r="J10" s="4" t="b">
        <f t="shared" si="3"/>
        <v>0</v>
      </c>
      <c r="K10" s="4">
        <f t="shared" si="4"/>
        <v>0</v>
      </c>
      <c r="L10" s="5">
        <f t="shared" si="5"/>
        <v>4</v>
      </c>
    </row>
    <row r="11" spans="1:12" x14ac:dyDescent="0.3">
      <c r="A11" s="2">
        <f t="shared" si="6"/>
        <v>9</v>
      </c>
      <c r="B11" s="9"/>
      <c r="C11" s="3"/>
      <c r="D11" s="4">
        <f t="shared" si="1"/>
        <v>0</v>
      </c>
      <c r="E11" s="3" t="s">
        <v>12</v>
      </c>
      <c r="F11" s="5">
        <f t="shared" si="2"/>
        <v>0</v>
      </c>
      <c r="G11" s="3" t="s">
        <v>12</v>
      </c>
      <c r="H11" s="5">
        <f t="shared" si="0"/>
        <v>0</v>
      </c>
      <c r="I11" s="3"/>
      <c r="J11" s="4" t="b">
        <f t="shared" si="3"/>
        <v>0</v>
      </c>
      <c r="K11" s="4">
        <f t="shared" si="4"/>
        <v>0</v>
      </c>
      <c r="L11" s="5">
        <f t="shared" si="5"/>
        <v>4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 t="s">
        <v>12</v>
      </c>
      <c r="F12" s="5">
        <f t="shared" si="2"/>
        <v>0</v>
      </c>
      <c r="G12" s="3" t="s">
        <v>12</v>
      </c>
      <c r="H12" s="5">
        <f t="shared" si="0"/>
        <v>0</v>
      </c>
      <c r="I12" s="3"/>
      <c r="J12" s="4" t="b">
        <f t="shared" si="3"/>
        <v>0</v>
      </c>
      <c r="K12" s="4">
        <f t="shared" si="4"/>
        <v>0</v>
      </c>
      <c r="L12" s="5">
        <f t="shared" si="5"/>
        <v>4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 t="s">
        <v>12</v>
      </c>
      <c r="F13" s="5">
        <f t="shared" si="2"/>
        <v>0</v>
      </c>
      <c r="G13" s="3" t="s">
        <v>12</v>
      </c>
      <c r="H13" s="5">
        <f t="shared" si="0"/>
        <v>0</v>
      </c>
      <c r="I13" s="3"/>
      <c r="J13" s="4" t="b">
        <f t="shared" si="3"/>
        <v>0</v>
      </c>
      <c r="K13" s="4">
        <f t="shared" si="4"/>
        <v>0</v>
      </c>
      <c r="L13" s="5">
        <f t="shared" si="5"/>
        <v>4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 t="s">
        <v>12</v>
      </c>
      <c r="F14" s="5">
        <f t="shared" si="2"/>
        <v>0</v>
      </c>
      <c r="G14" s="3" t="s">
        <v>12</v>
      </c>
      <c r="H14" s="5">
        <f t="shared" si="0"/>
        <v>0</v>
      </c>
      <c r="I14" s="3"/>
      <c r="J14" s="4" t="b">
        <f t="shared" si="3"/>
        <v>0</v>
      </c>
      <c r="K14" s="4">
        <f t="shared" si="4"/>
        <v>0</v>
      </c>
      <c r="L14" s="5">
        <f t="shared" si="5"/>
        <v>4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 t="s">
        <v>12</v>
      </c>
      <c r="F15" s="5">
        <f t="shared" si="2"/>
        <v>0</v>
      </c>
      <c r="G15" s="3" t="s">
        <v>12</v>
      </c>
      <c r="H15" s="5">
        <f t="shared" si="0"/>
        <v>0</v>
      </c>
      <c r="I15" s="3"/>
      <c r="J15" s="4" t="b">
        <f t="shared" si="3"/>
        <v>0</v>
      </c>
      <c r="K15" s="4">
        <f t="shared" si="4"/>
        <v>0</v>
      </c>
      <c r="L15" s="5">
        <f t="shared" si="5"/>
        <v>4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 t="s">
        <v>12</v>
      </c>
      <c r="F16" s="5">
        <f t="shared" si="2"/>
        <v>0</v>
      </c>
      <c r="G16" s="3" t="s">
        <v>12</v>
      </c>
      <c r="H16" s="5">
        <f t="shared" si="0"/>
        <v>0</v>
      </c>
      <c r="I16" s="3"/>
      <c r="J16" s="4" t="b">
        <f t="shared" si="3"/>
        <v>0</v>
      </c>
      <c r="K16" s="4">
        <f t="shared" si="4"/>
        <v>0</v>
      </c>
      <c r="L16" s="5">
        <f t="shared" si="5"/>
        <v>4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 t="s">
        <v>12</v>
      </c>
      <c r="F17" s="5">
        <f t="shared" si="2"/>
        <v>0</v>
      </c>
      <c r="G17" s="3" t="s">
        <v>12</v>
      </c>
      <c r="H17" s="5">
        <f t="shared" si="0"/>
        <v>0</v>
      </c>
      <c r="I17" s="3"/>
      <c r="J17" s="4" t="b">
        <f t="shared" si="3"/>
        <v>0</v>
      </c>
      <c r="K17" s="4">
        <f t="shared" si="4"/>
        <v>0</v>
      </c>
      <c r="L17" s="5">
        <f t="shared" si="5"/>
        <v>4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 t="s">
        <v>12</v>
      </c>
      <c r="F18" s="5">
        <f t="shared" si="2"/>
        <v>0</v>
      </c>
      <c r="G18" s="3" t="s">
        <v>12</v>
      </c>
      <c r="H18" s="5">
        <f t="shared" si="0"/>
        <v>0</v>
      </c>
      <c r="I18" s="3"/>
      <c r="J18" s="4" t="b">
        <f t="shared" si="3"/>
        <v>0</v>
      </c>
      <c r="K18" s="4">
        <f t="shared" si="4"/>
        <v>0</v>
      </c>
      <c r="L18" s="5">
        <f t="shared" si="5"/>
        <v>4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 t="s">
        <v>12</v>
      </c>
      <c r="F19" s="5">
        <f t="shared" si="2"/>
        <v>0</v>
      </c>
      <c r="G19" s="3" t="s">
        <v>12</v>
      </c>
      <c r="H19" s="5">
        <f t="shared" si="0"/>
        <v>0</v>
      </c>
      <c r="I19" s="3"/>
      <c r="J19" s="4" t="b">
        <f t="shared" si="3"/>
        <v>0</v>
      </c>
      <c r="K19" s="4">
        <f t="shared" si="4"/>
        <v>0</v>
      </c>
      <c r="L19" s="5">
        <f t="shared" si="5"/>
        <v>4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 t="s">
        <v>12</v>
      </c>
      <c r="F20" s="5">
        <f t="shared" si="2"/>
        <v>0</v>
      </c>
      <c r="G20" s="3" t="s">
        <v>12</v>
      </c>
      <c r="H20" s="5">
        <f t="shared" si="0"/>
        <v>0</v>
      </c>
      <c r="I20" s="3"/>
      <c r="J20" s="4" t="b">
        <f t="shared" si="3"/>
        <v>0</v>
      </c>
      <c r="K20" s="4">
        <f t="shared" si="4"/>
        <v>0</v>
      </c>
      <c r="L20" s="5">
        <f t="shared" si="5"/>
        <v>4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 t="s">
        <v>12</v>
      </c>
      <c r="F21" s="5">
        <f t="shared" si="2"/>
        <v>0</v>
      </c>
      <c r="G21" s="3" t="s">
        <v>12</v>
      </c>
      <c r="H21" s="5">
        <f t="shared" si="0"/>
        <v>0</v>
      </c>
      <c r="I21" s="3"/>
      <c r="J21" s="4" t="b">
        <f t="shared" si="3"/>
        <v>0</v>
      </c>
      <c r="K21" s="4">
        <f t="shared" si="4"/>
        <v>0</v>
      </c>
      <c r="L21" s="5">
        <f t="shared" si="5"/>
        <v>4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 t="s">
        <v>12</v>
      </c>
      <c r="F22" s="5">
        <f t="shared" si="2"/>
        <v>0</v>
      </c>
      <c r="G22" s="3" t="s">
        <v>12</v>
      </c>
      <c r="H22" s="5">
        <f t="shared" si="0"/>
        <v>0</v>
      </c>
      <c r="I22" s="3"/>
      <c r="J22" s="4" t="b">
        <f t="shared" si="3"/>
        <v>0</v>
      </c>
      <c r="K22" s="4">
        <f t="shared" si="4"/>
        <v>0</v>
      </c>
      <c r="L22" s="5">
        <f t="shared" si="5"/>
        <v>4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 t="s">
        <v>12</v>
      </c>
      <c r="F23" s="5">
        <f t="shared" si="2"/>
        <v>0</v>
      </c>
      <c r="G23" s="3" t="s">
        <v>12</v>
      </c>
      <c r="H23" s="5">
        <f t="shared" si="0"/>
        <v>0</v>
      </c>
      <c r="I23" s="3"/>
      <c r="J23" s="4" t="b">
        <f t="shared" si="3"/>
        <v>0</v>
      </c>
      <c r="K23" s="4">
        <f t="shared" si="4"/>
        <v>0</v>
      </c>
      <c r="L23" s="5">
        <f t="shared" si="5"/>
        <v>4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 t="s">
        <v>12</v>
      </c>
      <c r="F24" s="5">
        <f t="shared" si="2"/>
        <v>0</v>
      </c>
      <c r="G24" s="3" t="s">
        <v>12</v>
      </c>
      <c r="H24" s="5">
        <f t="shared" si="0"/>
        <v>0</v>
      </c>
      <c r="I24" s="3"/>
      <c r="J24" s="4" t="b">
        <f t="shared" si="3"/>
        <v>0</v>
      </c>
      <c r="K24" s="4">
        <f t="shared" si="4"/>
        <v>0</v>
      </c>
      <c r="L24" s="5">
        <f t="shared" si="5"/>
        <v>4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 t="s">
        <v>12</v>
      </c>
      <c r="F25" s="5">
        <f t="shared" si="2"/>
        <v>0</v>
      </c>
      <c r="G25" s="3" t="s">
        <v>12</v>
      </c>
      <c r="H25" s="5">
        <f t="shared" si="0"/>
        <v>0</v>
      </c>
      <c r="I25" s="3"/>
      <c r="J25" s="4" t="b">
        <f t="shared" si="3"/>
        <v>0</v>
      </c>
      <c r="K25" s="4">
        <f t="shared" si="4"/>
        <v>0</v>
      </c>
      <c r="L25" s="5">
        <f t="shared" si="5"/>
        <v>4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 t="s">
        <v>12</v>
      </c>
      <c r="F26" s="5">
        <f t="shared" si="2"/>
        <v>0</v>
      </c>
      <c r="G26" s="3" t="s">
        <v>12</v>
      </c>
      <c r="H26" s="5">
        <f t="shared" si="0"/>
        <v>0</v>
      </c>
      <c r="I26" s="3"/>
      <c r="J26" s="4" t="b">
        <f t="shared" si="3"/>
        <v>0</v>
      </c>
      <c r="K26" s="4">
        <f t="shared" si="4"/>
        <v>0</v>
      </c>
      <c r="L26" s="5">
        <f t="shared" si="5"/>
        <v>4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 t="s">
        <v>12</v>
      </c>
      <c r="F27" s="5">
        <f t="shared" si="2"/>
        <v>0</v>
      </c>
      <c r="G27" s="3" t="s">
        <v>12</v>
      </c>
      <c r="H27" s="5">
        <f t="shared" si="0"/>
        <v>0</v>
      </c>
      <c r="I27" s="3"/>
      <c r="J27" s="4" t="b">
        <f t="shared" si="3"/>
        <v>0</v>
      </c>
      <c r="K27" s="4">
        <f t="shared" si="4"/>
        <v>0</v>
      </c>
      <c r="L27" s="5">
        <f t="shared" si="5"/>
        <v>4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 t="s">
        <v>12</v>
      </c>
      <c r="F28" s="5">
        <f t="shared" si="2"/>
        <v>0</v>
      </c>
      <c r="G28" s="3" t="s">
        <v>12</v>
      </c>
      <c r="H28" s="5">
        <f t="shared" si="0"/>
        <v>0</v>
      </c>
      <c r="I28" s="3"/>
      <c r="J28" s="4" t="b">
        <f t="shared" si="3"/>
        <v>0</v>
      </c>
      <c r="K28" s="4">
        <f t="shared" si="4"/>
        <v>0</v>
      </c>
      <c r="L28" s="5">
        <f t="shared" si="5"/>
        <v>4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 t="s">
        <v>12</v>
      </c>
      <c r="F29" s="5">
        <f t="shared" si="2"/>
        <v>0</v>
      </c>
      <c r="G29" s="3" t="s">
        <v>12</v>
      </c>
      <c r="H29" s="5">
        <f t="shared" si="0"/>
        <v>0</v>
      </c>
      <c r="I29" s="3"/>
      <c r="J29" s="4" t="b">
        <f t="shared" si="3"/>
        <v>0</v>
      </c>
      <c r="K29" s="4">
        <f t="shared" si="4"/>
        <v>0</v>
      </c>
      <c r="L29" s="5">
        <f t="shared" si="5"/>
        <v>4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 t="s">
        <v>12</v>
      </c>
      <c r="F30" s="5">
        <f t="shared" si="2"/>
        <v>0</v>
      </c>
      <c r="G30" s="3" t="s">
        <v>12</v>
      </c>
      <c r="H30" s="5">
        <f t="shared" si="0"/>
        <v>0</v>
      </c>
      <c r="I30" s="3"/>
      <c r="J30" s="4" t="b">
        <f t="shared" si="3"/>
        <v>0</v>
      </c>
      <c r="K30" s="4">
        <f t="shared" si="4"/>
        <v>0</v>
      </c>
      <c r="L30" s="5">
        <f t="shared" si="5"/>
        <v>4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 t="s">
        <v>12</v>
      </c>
      <c r="F31" s="5">
        <f t="shared" si="2"/>
        <v>0</v>
      </c>
      <c r="G31" s="3" t="s">
        <v>12</v>
      </c>
      <c r="H31" s="5">
        <f t="shared" si="0"/>
        <v>0</v>
      </c>
      <c r="I31" s="3"/>
      <c r="J31" s="4" t="b">
        <f t="shared" si="3"/>
        <v>0</v>
      </c>
      <c r="K31" s="4">
        <f t="shared" si="4"/>
        <v>0</v>
      </c>
      <c r="L31" s="5">
        <f t="shared" si="5"/>
        <v>4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 t="s">
        <v>12</v>
      </c>
      <c r="F32" s="5">
        <f t="shared" si="2"/>
        <v>0</v>
      </c>
      <c r="G32" s="3" t="s">
        <v>12</v>
      </c>
      <c r="H32" s="5">
        <f t="shared" si="0"/>
        <v>0</v>
      </c>
      <c r="I32" s="3"/>
      <c r="J32" s="4" t="b">
        <f t="shared" si="3"/>
        <v>0</v>
      </c>
      <c r="K32" s="4">
        <f t="shared" si="4"/>
        <v>0</v>
      </c>
      <c r="L32" s="5">
        <f t="shared" si="5"/>
        <v>4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 t="s">
        <v>12</v>
      </c>
      <c r="F33" s="5">
        <f t="shared" si="2"/>
        <v>0</v>
      </c>
      <c r="G33" s="3" t="s">
        <v>12</v>
      </c>
      <c r="H33" s="5">
        <f t="shared" si="0"/>
        <v>0</v>
      </c>
      <c r="I33" s="3"/>
      <c r="J33" s="4" t="b">
        <f t="shared" si="3"/>
        <v>0</v>
      </c>
      <c r="K33" s="4">
        <f t="shared" si="4"/>
        <v>0</v>
      </c>
      <c r="L33" s="5">
        <f t="shared" si="5"/>
        <v>4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 t="s">
        <v>12</v>
      </c>
      <c r="F34" s="5">
        <f t="shared" si="2"/>
        <v>0</v>
      </c>
      <c r="G34" s="3" t="s">
        <v>12</v>
      </c>
      <c r="H34" s="5">
        <f t="shared" si="0"/>
        <v>0</v>
      </c>
      <c r="I34" s="3"/>
      <c r="J34" s="4" t="b">
        <f t="shared" si="3"/>
        <v>0</v>
      </c>
      <c r="K34" s="4">
        <f t="shared" si="4"/>
        <v>0</v>
      </c>
      <c r="L34" s="5">
        <f t="shared" si="5"/>
        <v>4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 t="s">
        <v>12</v>
      </c>
      <c r="F35" s="5">
        <f t="shared" si="2"/>
        <v>0</v>
      </c>
      <c r="G35" s="3" t="s">
        <v>12</v>
      </c>
      <c r="H35" s="5">
        <f t="shared" si="0"/>
        <v>0</v>
      </c>
      <c r="I35" s="3"/>
      <c r="J35" s="4" t="b">
        <f t="shared" si="3"/>
        <v>0</v>
      </c>
      <c r="K35" s="4">
        <f t="shared" si="4"/>
        <v>0</v>
      </c>
      <c r="L35" s="5">
        <f t="shared" si="5"/>
        <v>4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 t="s">
        <v>12</v>
      </c>
      <c r="F36" s="5">
        <f t="shared" si="2"/>
        <v>0</v>
      </c>
      <c r="G36" s="3" t="s">
        <v>12</v>
      </c>
      <c r="H36" s="5">
        <f t="shared" si="0"/>
        <v>0</v>
      </c>
      <c r="I36" s="3"/>
      <c r="J36" s="4" t="b">
        <f t="shared" si="3"/>
        <v>0</v>
      </c>
      <c r="K36" s="4">
        <f t="shared" si="4"/>
        <v>0</v>
      </c>
      <c r="L36" s="5">
        <f t="shared" si="5"/>
        <v>4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 t="s">
        <v>12</v>
      </c>
      <c r="F37" s="5">
        <f t="shared" si="2"/>
        <v>0</v>
      </c>
      <c r="G37" s="3" t="s">
        <v>12</v>
      </c>
      <c r="H37" s="5">
        <f t="shared" si="0"/>
        <v>0</v>
      </c>
      <c r="I37" s="3"/>
      <c r="J37" s="4" t="b">
        <f t="shared" si="3"/>
        <v>0</v>
      </c>
      <c r="K37" s="4">
        <f t="shared" si="4"/>
        <v>0</v>
      </c>
      <c r="L37" s="5">
        <f t="shared" si="5"/>
        <v>4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 t="s">
        <v>12</v>
      </c>
      <c r="F38" s="5">
        <f t="shared" si="2"/>
        <v>0</v>
      </c>
      <c r="G38" s="3" t="s">
        <v>12</v>
      </c>
      <c r="H38" s="5">
        <f t="shared" si="0"/>
        <v>0</v>
      </c>
      <c r="I38" s="3"/>
      <c r="J38" s="4" t="b">
        <f t="shared" si="3"/>
        <v>0</v>
      </c>
      <c r="K38" s="4">
        <f t="shared" si="4"/>
        <v>0</v>
      </c>
      <c r="L38" s="5">
        <f t="shared" si="5"/>
        <v>4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 t="s">
        <v>12</v>
      </c>
      <c r="F39" s="5">
        <f t="shared" si="2"/>
        <v>0</v>
      </c>
      <c r="G39" s="3" t="s">
        <v>12</v>
      </c>
      <c r="H39" s="5">
        <f t="shared" si="0"/>
        <v>0</v>
      </c>
      <c r="I39" s="3"/>
      <c r="J39" s="4" t="b">
        <f t="shared" si="3"/>
        <v>0</v>
      </c>
      <c r="K39" s="4">
        <f t="shared" si="4"/>
        <v>0</v>
      </c>
      <c r="L39" s="5">
        <f t="shared" si="5"/>
        <v>4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 t="s">
        <v>12</v>
      </c>
      <c r="F40" s="5">
        <f t="shared" si="2"/>
        <v>0</v>
      </c>
      <c r="G40" s="3" t="s">
        <v>12</v>
      </c>
      <c r="H40" s="5">
        <f t="shared" si="0"/>
        <v>0</v>
      </c>
      <c r="I40" s="3"/>
      <c r="J40" s="4" t="b">
        <f t="shared" si="3"/>
        <v>0</v>
      </c>
      <c r="K40" s="4">
        <f t="shared" si="4"/>
        <v>0</v>
      </c>
      <c r="L40" s="5">
        <f t="shared" si="5"/>
        <v>4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 t="s">
        <v>12</v>
      </c>
      <c r="F41" s="5">
        <f t="shared" si="2"/>
        <v>0</v>
      </c>
      <c r="G41" s="3" t="s">
        <v>12</v>
      </c>
      <c r="H41" s="5">
        <f t="shared" si="0"/>
        <v>0</v>
      </c>
      <c r="I41" s="3"/>
      <c r="J41" s="4" t="b">
        <f t="shared" si="3"/>
        <v>0</v>
      </c>
      <c r="K41" s="4">
        <f t="shared" si="4"/>
        <v>0</v>
      </c>
      <c r="L41" s="5">
        <f t="shared" si="5"/>
        <v>4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 t="s">
        <v>12</v>
      </c>
      <c r="F42" s="5">
        <f t="shared" si="2"/>
        <v>0</v>
      </c>
      <c r="G42" s="3" t="s">
        <v>12</v>
      </c>
      <c r="H42" s="5">
        <f t="shared" si="0"/>
        <v>0</v>
      </c>
      <c r="I42" s="3"/>
      <c r="J42" s="4" t="b">
        <f t="shared" si="3"/>
        <v>0</v>
      </c>
      <c r="K42" s="4">
        <f t="shared" si="4"/>
        <v>0</v>
      </c>
      <c r="L42" s="5">
        <f t="shared" si="5"/>
        <v>4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 t="s">
        <v>12</v>
      </c>
      <c r="F43" s="5">
        <f t="shared" si="2"/>
        <v>0</v>
      </c>
      <c r="G43" s="3" t="s">
        <v>12</v>
      </c>
      <c r="H43" s="5">
        <f t="shared" si="0"/>
        <v>0</v>
      </c>
      <c r="I43" s="3"/>
      <c r="J43" s="4" t="b">
        <f t="shared" si="3"/>
        <v>0</v>
      </c>
      <c r="K43" s="4">
        <f t="shared" si="4"/>
        <v>0</v>
      </c>
      <c r="L43" s="5">
        <f t="shared" si="5"/>
        <v>4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 t="s">
        <v>12</v>
      </c>
      <c r="F44" s="5">
        <f t="shared" si="2"/>
        <v>0</v>
      </c>
      <c r="G44" s="3" t="s">
        <v>12</v>
      </c>
      <c r="H44" s="5">
        <f t="shared" si="0"/>
        <v>0</v>
      </c>
      <c r="I44" s="3"/>
      <c r="J44" s="4" t="b">
        <f t="shared" si="3"/>
        <v>0</v>
      </c>
      <c r="K44" s="4">
        <f t="shared" si="4"/>
        <v>0</v>
      </c>
      <c r="L44" s="5">
        <f t="shared" si="5"/>
        <v>4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 t="s">
        <v>12</v>
      </c>
      <c r="F45" s="5">
        <f t="shared" si="2"/>
        <v>0</v>
      </c>
      <c r="G45" s="3" t="s">
        <v>12</v>
      </c>
      <c r="H45" s="5">
        <f t="shared" si="0"/>
        <v>0</v>
      </c>
      <c r="I45" s="3"/>
      <c r="J45" s="4" t="b">
        <f t="shared" si="3"/>
        <v>0</v>
      </c>
      <c r="K45" s="4">
        <f t="shared" si="4"/>
        <v>0</v>
      </c>
      <c r="L45" s="5">
        <f t="shared" si="5"/>
        <v>4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 t="s">
        <v>12</v>
      </c>
      <c r="F46" s="5">
        <f t="shared" si="2"/>
        <v>0</v>
      </c>
      <c r="G46" s="3" t="s">
        <v>12</v>
      </c>
      <c r="H46" s="5">
        <f t="shared" si="0"/>
        <v>0</v>
      </c>
      <c r="I46" s="3"/>
      <c r="J46" s="4" t="b">
        <f t="shared" si="3"/>
        <v>0</v>
      </c>
      <c r="K46" s="4">
        <f t="shared" si="4"/>
        <v>0</v>
      </c>
      <c r="L46" s="5">
        <f t="shared" si="5"/>
        <v>4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 t="s">
        <v>12</v>
      </c>
      <c r="F47" s="5">
        <f t="shared" si="2"/>
        <v>0</v>
      </c>
      <c r="G47" s="3" t="s">
        <v>12</v>
      </c>
      <c r="H47" s="5">
        <f t="shared" si="0"/>
        <v>0</v>
      </c>
      <c r="I47" s="3"/>
      <c r="J47" s="4" t="b">
        <f t="shared" si="3"/>
        <v>0</v>
      </c>
      <c r="K47" s="4">
        <f t="shared" si="4"/>
        <v>0</v>
      </c>
      <c r="L47" s="5">
        <f t="shared" si="5"/>
        <v>4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 t="s">
        <v>12</v>
      </c>
      <c r="F48" s="5">
        <f t="shared" si="2"/>
        <v>0</v>
      </c>
      <c r="G48" s="3" t="s">
        <v>12</v>
      </c>
      <c r="H48" s="5">
        <f t="shared" si="0"/>
        <v>0</v>
      </c>
      <c r="I48" s="3"/>
      <c r="J48" s="4" t="b">
        <f t="shared" si="3"/>
        <v>0</v>
      </c>
      <c r="K48" s="4">
        <f t="shared" si="4"/>
        <v>0</v>
      </c>
      <c r="L48" s="5">
        <f t="shared" si="5"/>
        <v>4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 t="s">
        <v>12</v>
      </c>
      <c r="F49" s="5">
        <f t="shared" si="2"/>
        <v>0</v>
      </c>
      <c r="G49" s="3" t="s">
        <v>12</v>
      </c>
      <c r="H49" s="5">
        <f t="shared" si="0"/>
        <v>0</v>
      </c>
      <c r="I49" s="3"/>
      <c r="J49" s="4" t="b">
        <f t="shared" si="3"/>
        <v>0</v>
      </c>
      <c r="K49" s="4">
        <f t="shared" si="4"/>
        <v>0</v>
      </c>
      <c r="L49" s="5">
        <f t="shared" si="5"/>
        <v>4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 t="s">
        <v>12</v>
      </c>
      <c r="F50" s="5">
        <f t="shared" si="2"/>
        <v>0</v>
      </c>
      <c r="G50" s="3" t="s">
        <v>12</v>
      </c>
      <c r="H50" s="5">
        <f t="shared" si="0"/>
        <v>0</v>
      </c>
      <c r="I50" s="3"/>
      <c r="J50" s="4" t="b">
        <f t="shared" si="3"/>
        <v>0</v>
      </c>
      <c r="K50" s="4">
        <f t="shared" si="4"/>
        <v>0</v>
      </c>
      <c r="L50" s="5">
        <f t="shared" si="5"/>
        <v>4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 t="s">
        <v>12</v>
      </c>
      <c r="F51" s="5">
        <f t="shared" si="2"/>
        <v>0</v>
      </c>
      <c r="G51" s="3" t="s">
        <v>12</v>
      </c>
      <c r="H51" s="5">
        <f t="shared" si="0"/>
        <v>0</v>
      </c>
      <c r="I51" s="3"/>
      <c r="J51" s="4" t="b">
        <f t="shared" si="3"/>
        <v>0</v>
      </c>
      <c r="K51" s="4">
        <f t="shared" si="4"/>
        <v>0</v>
      </c>
      <c r="L51" s="5">
        <f t="shared" si="5"/>
        <v>4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 t="s">
        <v>12</v>
      </c>
      <c r="F52" s="5">
        <f t="shared" si="2"/>
        <v>0</v>
      </c>
      <c r="G52" s="3" t="s">
        <v>12</v>
      </c>
      <c r="H52" s="5">
        <f t="shared" si="0"/>
        <v>0</v>
      </c>
      <c r="I52" s="3"/>
      <c r="J52" s="4" t="b">
        <f t="shared" si="3"/>
        <v>0</v>
      </c>
      <c r="K52" s="4">
        <f t="shared" si="4"/>
        <v>0</v>
      </c>
      <c r="L52" s="5">
        <f t="shared" si="5"/>
        <v>4</v>
      </c>
    </row>
    <row r="53" spans="1:12" x14ac:dyDescent="0.3">
      <c r="B53" s="3"/>
      <c r="G53" s="6">
        <f>MIN(G3:G52)</f>
        <v>0</v>
      </c>
      <c r="I53" s="6">
        <f>MIN(I3:I52)</f>
        <v>40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zoomScale="120" zoomScaleNormal="120" workbookViewId="0">
      <selection activeCell="B4" sqref="B4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IF(C3&gt;0,20/50*C3,0)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IF(C4&gt;0,20/25*C4,0)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2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2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7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3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workbookViewId="0">
      <selection activeCell="D3" sqref="D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IF(C3&gt;0,20/50*C3,0)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IF(C4&gt;0,20/50*C4,0)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0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0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11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11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10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10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11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11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11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10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10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11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9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9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zoomScale="120" zoomScaleNormal="120" workbookViewId="0">
      <selection activeCell="C3" sqref="C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IF(C3&gt;0,20/50*C3,0)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IF(C4&gt;0,20/50*C4,0)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7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2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7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3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zoomScale="120" zoomScaleNormal="120" workbookViewId="0">
      <selection activeCell="D3" sqref="D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IF(C3&gt;0,20/50*C3,0)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IF(C4&gt;0,20/50*C4,0)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7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2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7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3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3"/>
  <sheetViews>
    <sheetView workbookViewId="0">
      <selection activeCell="B7" sqref="B7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 t="s">
        <v>18</v>
      </c>
      <c r="C3" s="3">
        <v>32</v>
      </c>
      <c r="D3" s="4">
        <f>IF(C3&gt;0,20/50*C3,0)</f>
        <v>12.8</v>
      </c>
      <c r="E3" s="3">
        <v>9</v>
      </c>
      <c r="F3" s="5">
        <f>IF(E3&gt;0,40/10*E3,0)</f>
        <v>36</v>
      </c>
      <c r="G3" s="3">
        <v>45</v>
      </c>
      <c r="H3" s="5">
        <f>IF(G3&gt;0,40*G$53/G3,0)</f>
        <v>40</v>
      </c>
      <c r="I3" s="3" t="s">
        <v>12</v>
      </c>
      <c r="J3" s="5">
        <f t="shared" ref="J3:J52" si="0">IF(I3="-",0,IF(I3&gt;0,25*I$53/I3))</f>
        <v>0</v>
      </c>
      <c r="K3" s="5">
        <f>D3+F3+H3+J3</f>
        <v>88.8</v>
      </c>
      <c r="L3" s="5">
        <f>RANK(K3,$K$3:$K$52)</f>
        <v>1</v>
      </c>
    </row>
    <row r="4" spans="1:12" x14ac:dyDescent="0.3">
      <c r="A4" s="2">
        <f>A3+1</f>
        <v>2</v>
      </c>
      <c r="B4" s="11" t="s">
        <v>19</v>
      </c>
      <c r="C4" s="3">
        <v>24</v>
      </c>
      <c r="D4" s="4">
        <f t="shared" ref="D4:D52" si="1">IF(C4&gt;0,20/50*C4,0)</f>
        <v>9.6000000000000014</v>
      </c>
      <c r="E4" s="3">
        <v>8</v>
      </c>
      <c r="F4" s="5">
        <f t="shared" ref="F4:F52" si="2">IF(E4&gt;0,40/10*E4,0)</f>
        <v>32</v>
      </c>
      <c r="G4" s="3">
        <v>48</v>
      </c>
      <c r="H4" s="5">
        <f t="shared" ref="H4:H52" si="3">IF(G4&gt;0,40*G$53/G4,0)</f>
        <v>37.5</v>
      </c>
      <c r="I4" s="3" t="s">
        <v>12</v>
      </c>
      <c r="J4" s="5">
        <f t="shared" si="0"/>
        <v>0</v>
      </c>
      <c r="K4" s="5">
        <f t="shared" ref="K4:K52" si="4">D4+F4+H4+J4</f>
        <v>79.099999999999994</v>
      </c>
      <c r="L4" s="5">
        <f t="shared" ref="L4:L52" si="5">RANK(K4,$K$3:$K$52)</f>
        <v>2</v>
      </c>
    </row>
    <row r="5" spans="1:12" x14ac:dyDescent="0.3">
      <c r="A5" s="2">
        <f t="shared" ref="A5:A52" si="6">A4+1</f>
        <v>3</v>
      </c>
      <c r="B5" s="11" t="s">
        <v>20</v>
      </c>
      <c r="C5" s="3">
        <v>11</v>
      </c>
      <c r="D5" s="4">
        <f t="shared" si="1"/>
        <v>4.4000000000000004</v>
      </c>
      <c r="E5" s="3">
        <v>9</v>
      </c>
      <c r="F5" s="5">
        <f t="shared" si="2"/>
        <v>36</v>
      </c>
      <c r="G5" s="3">
        <v>47</v>
      </c>
      <c r="H5" s="5">
        <f t="shared" si="3"/>
        <v>38.297872340425535</v>
      </c>
      <c r="I5" s="3" t="s">
        <v>12</v>
      </c>
      <c r="J5" s="5">
        <f t="shared" si="0"/>
        <v>0</v>
      </c>
      <c r="K5" s="5">
        <f t="shared" si="4"/>
        <v>78.697872340425533</v>
      </c>
      <c r="L5" s="5">
        <f t="shared" si="5"/>
        <v>3</v>
      </c>
    </row>
    <row r="6" spans="1:12" x14ac:dyDescent="0.3">
      <c r="A6" s="2">
        <f t="shared" si="6"/>
        <v>4</v>
      </c>
      <c r="B6" s="11" t="s">
        <v>21</v>
      </c>
      <c r="C6" s="3">
        <v>11</v>
      </c>
      <c r="D6" s="4">
        <f t="shared" si="1"/>
        <v>4.4000000000000004</v>
      </c>
      <c r="E6" s="3">
        <v>6</v>
      </c>
      <c r="F6" s="5">
        <f t="shared" si="2"/>
        <v>24</v>
      </c>
      <c r="G6" s="3">
        <v>53</v>
      </c>
      <c r="H6" s="5">
        <f t="shared" si="3"/>
        <v>33.962264150943398</v>
      </c>
      <c r="I6" s="3" t="s">
        <v>12</v>
      </c>
      <c r="J6" s="5">
        <f t="shared" si="0"/>
        <v>0</v>
      </c>
      <c r="K6" s="5">
        <f t="shared" si="4"/>
        <v>62.362264150943396</v>
      </c>
      <c r="L6" s="5">
        <f t="shared" si="5"/>
        <v>4</v>
      </c>
    </row>
    <row r="7" spans="1:12" x14ac:dyDescent="0.3">
      <c r="A7" s="2">
        <f t="shared" si="6"/>
        <v>5</v>
      </c>
      <c r="B7" s="10" t="s">
        <v>22</v>
      </c>
      <c r="C7" s="3">
        <v>14</v>
      </c>
      <c r="D7" s="4">
        <f t="shared" si="1"/>
        <v>5.6000000000000005</v>
      </c>
      <c r="E7" s="3">
        <v>0</v>
      </c>
      <c r="F7" s="5">
        <f t="shared" si="2"/>
        <v>0</v>
      </c>
      <c r="G7" s="3">
        <v>55</v>
      </c>
      <c r="H7" s="5">
        <f t="shared" si="3"/>
        <v>32.727272727272727</v>
      </c>
      <c r="I7" s="3" t="s">
        <v>12</v>
      </c>
      <c r="J7" s="5">
        <f t="shared" si="0"/>
        <v>0</v>
      </c>
      <c r="K7" s="5">
        <f t="shared" si="4"/>
        <v>38.327272727272728</v>
      </c>
      <c r="L7" s="5">
        <f t="shared" si="5"/>
        <v>5</v>
      </c>
    </row>
    <row r="8" spans="1:12" x14ac:dyDescent="0.3">
      <c r="A8" s="2">
        <f t="shared" si="6"/>
        <v>6</v>
      </c>
      <c r="B8" s="10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6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6</v>
      </c>
    </row>
    <row r="10" spans="1:12" x14ac:dyDescent="0.3">
      <c r="A10" s="2">
        <f t="shared" si="6"/>
        <v>8</v>
      </c>
      <c r="B10" s="11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6</v>
      </c>
    </row>
    <row r="11" spans="1:12" x14ac:dyDescent="0.3">
      <c r="A11" s="2">
        <f t="shared" si="6"/>
        <v>9</v>
      </c>
      <c r="B11" s="11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6</v>
      </c>
    </row>
    <row r="12" spans="1:12" x14ac:dyDescent="0.3">
      <c r="A12" s="2">
        <f t="shared" si="6"/>
        <v>10</v>
      </c>
      <c r="B12" s="10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6</v>
      </c>
    </row>
    <row r="13" spans="1:12" x14ac:dyDescent="0.3">
      <c r="A13" s="2">
        <f t="shared" si="6"/>
        <v>11</v>
      </c>
      <c r="B13" s="10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6</v>
      </c>
    </row>
    <row r="14" spans="1:12" x14ac:dyDescent="0.3">
      <c r="A14" s="2">
        <f t="shared" si="6"/>
        <v>12</v>
      </c>
      <c r="B14" s="11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6</v>
      </c>
    </row>
    <row r="15" spans="1:12" x14ac:dyDescent="0.3">
      <c r="A15" s="2">
        <f t="shared" si="6"/>
        <v>13</v>
      </c>
      <c r="B15" s="11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6</v>
      </c>
    </row>
    <row r="16" spans="1:12" x14ac:dyDescent="0.3">
      <c r="A16" s="2">
        <f t="shared" si="6"/>
        <v>14</v>
      </c>
      <c r="B16" s="11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6</v>
      </c>
    </row>
    <row r="17" spans="1:12" x14ac:dyDescent="0.3">
      <c r="A17" s="2">
        <f t="shared" si="6"/>
        <v>15</v>
      </c>
      <c r="B17" s="10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6</v>
      </c>
    </row>
    <row r="18" spans="1:12" x14ac:dyDescent="0.3">
      <c r="A18" s="2">
        <f t="shared" si="6"/>
        <v>16</v>
      </c>
      <c r="B18" s="10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6</v>
      </c>
    </row>
    <row r="19" spans="1:12" x14ac:dyDescent="0.3">
      <c r="A19" s="2">
        <f t="shared" si="6"/>
        <v>17</v>
      </c>
      <c r="B19" s="11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6</v>
      </c>
    </row>
    <row r="20" spans="1:12" x14ac:dyDescent="0.3">
      <c r="A20" s="2">
        <f t="shared" si="6"/>
        <v>18</v>
      </c>
      <c r="B20" s="9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6</v>
      </c>
    </row>
    <row r="21" spans="1:12" x14ac:dyDescent="0.3">
      <c r="A21" s="2">
        <f t="shared" si="6"/>
        <v>19</v>
      </c>
      <c r="B21" s="9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6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6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6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6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6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6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6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6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6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6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6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6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6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6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6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6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6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6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6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6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6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6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6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6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6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6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6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6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6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6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6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6</v>
      </c>
    </row>
    <row r="53" spans="1:12" x14ac:dyDescent="0.3">
      <c r="G53" s="8">
        <f>MIN(G3:G52)</f>
        <v>45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="120" zoomScaleNormal="120" workbookViewId="0">
      <selection activeCell="D3" sqref="D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IF(C3&gt;0,20/48*C3,0)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IF(C4&gt;0,20/48*C4,0)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4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4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15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15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15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3"/>
  <sheetViews>
    <sheetView workbookViewId="0">
      <selection activeCell="D3" sqref="D3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/>
      <c r="C3" s="3"/>
      <c r="D3" s="4">
        <f>IF(C3&gt;0,20/48*C3,0)</f>
        <v>0</v>
      </c>
      <c r="E3" s="3"/>
      <c r="F3" s="5">
        <f>IF(E3&gt;0,40/10*E3,0)</f>
        <v>0</v>
      </c>
      <c r="G3" s="3"/>
      <c r="H3" s="5">
        <f>IF(G3&gt;0,40*G$53/G3,0)</f>
        <v>0</v>
      </c>
      <c r="I3" s="3" t="s">
        <v>12</v>
      </c>
      <c r="J3" s="5">
        <f t="shared" ref="J3:J52" si="0">IF(I3="-",0,IF(I3&gt;0,25*I$53/I3))</f>
        <v>0</v>
      </c>
      <c r="K3" s="5">
        <f>D3+F3+H3+J3</f>
        <v>0</v>
      </c>
      <c r="L3" s="5">
        <f>RANK(K3,$K$3:$K$52)</f>
        <v>1</v>
      </c>
    </row>
    <row r="4" spans="1:12" x14ac:dyDescent="0.3">
      <c r="A4" s="2">
        <f>A3+1</f>
        <v>2</v>
      </c>
      <c r="B4" s="11"/>
      <c r="C4" s="3"/>
      <c r="D4" s="4">
        <f t="shared" ref="D4:D52" si="1">IF(C4&gt;0,20/48*C4,0)</f>
        <v>0</v>
      </c>
      <c r="E4" s="3"/>
      <c r="F4" s="5">
        <f t="shared" ref="F4:F52" si="2">IF(E4&gt;0,40/10*E4,0)</f>
        <v>0</v>
      </c>
      <c r="G4" s="3"/>
      <c r="H4" s="5">
        <f t="shared" ref="H4:H52" si="3">IF(G4&gt;0,40*G$53/G4,0)</f>
        <v>0</v>
      </c>
      <c r="I4" s="3" t="s">
        <v>12</v>
      </c>
      <c r="J4" s="5">
        <f t="shared" si="0"/>
        <v>0</v>
      </c>
      <c r="K4" s="5">
        <f t="shared" ref="K4:K52" si="4">D4+F4+H4+J4</f>
        <v>0</v>
      </c>
      <c r="L4" s="5">
        <f t="shared" ref="L4:L52" si="5">RANK(K4,$K$3:$K$52)</f>
        <v>1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1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1</v>
      </c>
    </row>
    <row r="7" spans="1:12" x14ac:dyDescent="0.3">
      <c r="A7" s="2">
        <f t="shared" si="6"/>
        <v>5</v>
      </c>
      <c r="B7" s="10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si="0"/>
        <v>0</v>
      </c>
      <c r="K7" s="5">
        <f t="shared" si="4"/>
        <v>0</v>
      </c>
      <c r="L7" s="5">
        <f t="shared" si="5"/>
        <v>1</v>
      </c>
    </row>
    <row r="8" spans="1:12" x14ac:dyDescent="0.3">
      <c r="A8" s="2">
        <f t="shared" si="6"/>
        <v>6</v>
      </c>
      <c r="B8" s="10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0"/>
        <v>0</v>
      </c>
      <c r="K8" s="5">
        <f t="shared" si="4"/>
        <v>0</v>
      </c>
      <c r="L8" s="5">
        <f t="shared" si="5"/>
        <v>1</v>
      </c>
    </row>
    <row r="9" spans="1:12" x14ac:dyDescent="0.3">
      <c r="A9" s="2">
        <f t="shared" si="6"/>
        <v>7</v>
      </c>
      <c r="B9" s="11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0"/>
        <v>0</v>
      </c>
      <c r="K9" s="5">
        <f t="shared" si="4"/>
        <v>0</v>
      </c>
      <c r="L9" s="5">
        <f t="shared" si="5"/>
        <v>1</v>
      </c>
    </row>
    <row r="10" spans="1:12" x14ac:dyDescent="0.3">
      <c r="A10" s="2">
        <f t="shared" si="6"/>
        <v>8</v>
      </c>
      <c r="B10" s="11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0"/>
        <v>0</v>
      </c>
      <c r="K10" s="5">
        <f t="shared" si="4"/>
        <v>0</v>
      </c>
      <c r="L10" s="5">
        <f t="shared" si="5"/>
        <v>1</v>
      </c>
    </row>
    <row r="11" spans="1:12" x14ac:dyDescent="0.3">
      <c r="A11" s="2">
        <f t="shared" si="6"/>
        <v>9</v>
      </c>
      <c r="B11" s="11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0"/>
        <v>0</v>
      </c>
      <c r="K11" s="5">
        <f t="shared" si="4"/>
        <v>0</v>
      </c>
      <c r="L11" s="5">
        <f t="shared" si="5"/>
        <v>1</v>
      </c>
    </row>
    <row r="12" spans="1:12" x14ac:dyDescent="0.3">
      <c r="A12" s="2">
        <f t="shared" si="6"/>
        <v>10</v>
      </c>
      <c r="B12" s="10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0"/>
        <v>0</v>
      </c>
      <c r="K12" s="5">
        <f t="shared" si="4"/>
        <v>0</v>
      </c>
      <c r="L12" s="5">
        <f t="shared" si="5"/>
        <v>1</v>
      </c>
    </row>
    <row r="13" spans="1:12" x14ac:dyDescent="0.3">
      <c r="A13" s="2">
        <f t="shared" si="6"/>
        <v>11</v>
      </c>
      <c r="B13" s="10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0"/>
        <v>0</v>
      </c>
      <c r="K13" s="5">
        <f t="shared" si="4"/>
        <v>0</v>
      </c>
      <c r="L13" s="5">
        <f t="shared" si="5"/>
        <v>1</v>
      </c>
    </row>
    <row r="14" spans="1:12" x14ac:dyDescent="0.3">
      <c r="A14" s="2">
        <f t="shared" si="6"/>
        <v>12</v>
      </c>
      <c r="B14" s="11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0"/>
        <v>0</v>
      </c>
      <c r="K14" s="5">
        <f t="shared" si="4"/>
        <v>0</v>
      </c>
      <c r="L14" s="5">
        <f t="shared" si="5"/>
        <v>1</v>
      </c>
    </row>
    <row r="15" spans="1:12" x14ac:dyDescent="0.3">
      <c r="A15" s="2">
        <f t="shared" si="6"/>
        <v>13</v>
      </c>
      <c r="B15" s="11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0"/>
        <v>0</v>
      </c>
      <c r="K15" s="5">
        <f t="shared" si="4"/>
        <v>0</v>
      </c>
      <c r="L15" s="5">
        <f t="shared" si="5"/>
        <v>1</v>
      </c>
    </row>
    <row r="16" spans="1:12" x14ac:dyDescent="0.3">
      <c r="A16" s="2">
        <f t="shared" si="6"/>
        <v>14</v>
      </c>
      <c r="B16" s="11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0"/>
        <v>0</v>
      </c>
      <c r="K16" s="5">
        <f t="shared" si="4"/>
        <v>0</v>
      </c>
      <c r="L16" s="5">
        <f t="shared" si="5"/>
        <v>1</v>
      </c>
    </row>
    <row r="17" spans="1:12" x14ac:dyDescent="0.3">
      <c r="A17" s="2">
        <f t="shared" si="6"/>
        <v>15</v>
      </c>
      <c r="B17" s="10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0"/>
        <v>0</v>
      </c>
      <c r="K17" s="5">
        <f t="shared" si="4"/>
        <v>0</v>
      </c>
      <c r="L17" s="5">
        <f t="shared" si="5"/>
        <v>1</v>
      </c>
    </row>
    <row r="18" spans="1:12" x14ac:dyDescent="0.3">
      <c r="A18" s="2">
        <f t="shared" si="6"/>
        <v>16</v>
      </c>
      <c r="B18" s="10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0"/>
        <v>0</v>
      </c>
      <c r="K18" s="5">
        <f t="shared" si="4"/>
        <v>0</v>
      </c>
      <c r="L18" s="5">
        <f t="shared" si="5"/>
        <v>1</v>
      </c>
    </row>
    <row r="19" spans="1:12" x14ac:dyDescent="0.3">
      <c r="A19" s="2">
        <f t="shared" si="6"/>
        <v>17</v>
      </c>
      <c r="B19" s="11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si="0"/>
        <v>0</v>
      </c>
      <c r="K19" s="5">
        <f t="shared" si="4"/>
        <v>0</v>
      </c>
      <c r="L19" s="5">
        <f t="shared" si="5"/>
        <v>1</v>
      </c>
    </row>
    <row r="20" spans="1:12" x14ac:dyDescent="0.3">
      <c r="A20" s="2">
        <f t="shared" si="6"/>
        <v>18</v>
      </c>
      <c r="B20" s="9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0"/>
        <v>0</v>
      </c>
      <c r="K20" s="5">
        <f t="shared" si="4"/>
        <v>0</v>
      </c>
      <c r="L20" s="5">
        <f t="shared" si="5"/>
        <v>1</v>
      </c>
    </row>
    <row r="21" spans="1:12" x14ac:dyDescent="0.3">
      <c r="A21" s="2">
        <f t="shared" si="6"/>
        <v>19</v>
      </c>
      <c r="B21" s="9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0"/>
        <v>0</v>
      </c>
      <c r="K21" s="5">
        <f t="shared" si="4"/>
        <v>0</v>
      </c>
      <c r="L21" s="5">
        <f t="shared" si="5"/>
        <v>1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0"/>
        <v>0</v>
      </c>
      <c r="K22" s="5">
        <f t="shared" si="4"/>
        <v>0</v>
      </c>
      <c r="L22" s="5">
        <f t="shared" si="5"/>
        <v>1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0"/>
        <v>0</v>
      </c>
      <c r="K23" s="5">
        <f t="shared" si="4"/>
        <v>0</v>
      </c>
      <c r="L23" s="5">
        <f t="shared" si="5"/>
        <v>1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0"/>
        <v>0</v>
      </c>
      <c r="K24" s="5">
        <f t="shared" si="4"/>
        <v>0</v>
      </c>
      <c r="L24" s="5">
        <f t="shared" si="5"/>
        <v>1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0"/>
        <v>0</v>
      </c>
      <c r="K25" s="5">
        <f t="shared" si="4"/>
        <v>0</v>
      </c>
      <c r="L25" s="5">
        <f t="shared" si="5"/>
        <v>1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0"/>
        <v>0</v>
      </c>
      <c r="K26" s="5">
        <f t="shared" si="4"/>
        <v>0</v>
      </c>
      <c r="L26" s="5">
        <f t="shared" si="5"/>
        <v>1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0"/>
        <v>0</v>
      </c>
      <c r="K27" s="5">
        <f t="shared" si="4"/>
        <v>0</v>
      </c>
      <c r="L27" s="5">
        <f t="shared" si="5"/>
        <v>1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0"/>
        <v>0</v>
      </c>
      <c r="K28" s="5">
        <f t="shared" si="4"/>
        <v>0</v>
      </c>
      <c r="L28" s="5">
        <f t="shared" si="5"/>
        <v>1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0"/>
        <v>0</v>
      </c>
      <c r="K29" s="5">
        <f t="shared" si="4"/>
        <v>0</v>
      </c>
      <c r="L29" s="5">
        <f t="shared" si="5"/>
        <v>1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0"/>
        <v>0</v>
      </c>
      <c r="K30" s="5">
        <f t="shared" si="4"/>
        <v>0</v>
      </c>
      <c r="L30" s="5">
        <f t="shared" si="5"/>
        <v>1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0"/>
        <v>0</v>
      </c>
      <c r="K31" s="5">
        <f t="shared" si="4"/>
        <v>0</v>
      </c>
      <c r="L31" s="5">
        <f t="shared" si="5"/>
        <v>1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0"/>
        <v>0</v>
      </c>
      <c r="K32" s="5">
        <f t="shared" si="4"/>
        <v>0</v>
      </c>
      <c r="L32" s="5">
        <f t="shared" si="5"/>
        <v>1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0"/>
        <v>0</v>
      </c>
      <c r="K33" s="5">
        <f t="shared" si="4"/>
        <v>0</v>
      </c>
      <c r="L33" s="5">
        <f t="shared" si="5"/>
        <v>1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0"/>
        <v>0</v>
      </c>
      <c r="K34" s="5">
        <f t="shared" si="4"/>
        <v>0</v>
      </c>
      <c r="L34" s="5">
        <f t="shared" si="5"/>
        <v>1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si="0"/>
        <v>0</v>
      </c>
      <c r="K35" s="5">
        <f t="shared" si="4"/>
        <v>0</v>
      </c>
      <c r="L35" s="5">
        <f t="shared" si="5"/>
        <v>1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0"/>
        <v>0</v>
      </c>
      <c r="K36" s="5">
        <f t="shared" si="4"/>
        <v>0</v>
      </c>
      <c r="L36" s="5">
        <f t="shared" si="5"/>
        <v>1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0"/>
        <v>0</v>
      </c>
      <c r="K37" s="5">
        <f t="shared" si="4"/>
        <v>0</v>
      </c>
      <c r="L37" s="5">
        <f t="shared" si="5"/>
        <v>1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0"/>
        <v>0</v>
      </c>
      <c r="K38" s="5">
        <f t="shared" si="4"/>
        <v>0</v>
      </c>
      <c r="L38" s="5">
        <f t="shared" si="5"/>
        <v>1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0"/>
        <v>0</v>
      </c>
      <c r="K39" s="5">
        <f t="shared" si="4"/>
        <v>0</v>
      </c>
      <c r="L39" s="5">
        <f t="shared" si="5"/>
        <v>1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0"/>
        <v>0</v>
      </c>
      <c r="K40" s="5">
        <f t="shared" si="4"/>
        <v>0</v>
      </c>
      <c r="L40" s="5">
        <f t="shared" si="5"/>
        <v>1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0"/>
        <v>0</v>
      </c>
      <c r="K41" s="5">
        <f t="shared" si="4"/>
        <v>0</v>
      </c>
      <c r="L41" s="5">
        <f t="shared" si="5"/>
        <v>1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0"/>
        <v>0</v>
      </c>
      <c r="K42" s="5">
        <f t="shared" si="4"/>
        <v>0</v>
      </c>
      <c r="L42" s="5">
        <f t="shared" si="5"/>
        <v>1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0"/>
        <v>0</v>
      </c>
      <c r="K43" s="5">
        <f t="shared" si="4"/>
        <v>0</v>
      </c>
      <c r="L43" s="5">
        <f t="shared" si="5"/>
        <v>1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0"/>
        <v>0</v>
      </c>
      <c r="K44" s="5">
        <f t="shared" si="4"/>
        <v>0</v>
      </c>
      <c r="L44" s="5">
        <f t="shared" si="5"/>
        <v>1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0"/>
        <v>0</v>
      </c>
      <c r="K45" s="5">
        <f t="shared" si="4"/>
        <v>0</v>
      </c>
      <c r="L45" s="5">
        <f t="shared" si="5"/>
        <v>1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0"/>
        <v>0</v>
      </c>
      <c r="K46" s="5">
        <f t="shared" si="4"/>
        <v>0</v>
      </c>
      <c r="L46" s="5">
        <f t="shared" si="5"/>
        <v>1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0"/>
        <v>0</v>
      </c>
      <c r="K47" s="5">
        <f t="shared" si="4"/>
        <v>0</v>
      </c>
      <c r="L47" s="5">
        <f t="shared" si="5"/>
        <v>1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0"/>
        <v>0</v>
      </c>
      <c r="K48" s="5">
        <f t="shared" si="4"/>
        <v>0</v>
      </c>
      <c r="L48" s="5">
        <f t="shared" si="5"/>
        <v>1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0"/>
        <v>0</v>
      </c>
      <c r="K49" s="5">
        <f t="shared" si="4"/>
        <v>0</v>
      </c>
      <c r="L49" s="5">
        <f t="shared" si="5"/>
        <v>1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0"/>
        <v>0</v>
      </c>
      <c r="K50" s="5">
        <f t="shared" si="4"/>
        <v>0</v>
      </c>
      <c r="L50" s="5">
        <f t="shared" si="5"/>
        <v>1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si="0"/>
        <v>0</v>
      </c>
      <c r="K51" s="5">
        <f t="shared" si="4"/>
        <v>0</v>
      </c>
      <c r="L51" s="5">
        <f t="shared" si="5"/>
        <v>1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0"/>
        <v>0</v>
      </c>
      <c r="K52" s="5">
        <f t="shared" si="4"/>
        <v>0</v>
      </c>
      <c r="L52" s="5">
        <f t="shared" si="5"/>
        <v>1</v>
      </c>
    </row>
    <row r="53" spans="1:12" x14ac:dyDescent="0.3">
      <c r="G53" s="8">
        <f>MIN(G3:G52)</f>
        <v>0</v>
      </c>
      <c r="I53" s="6">
        <f>MIN(I3:I52)</f>
        <v>0</v>
      </c>
    </row>
  </sheetData>
  <mergeCells count="8">
    <mergeCell ref="K1:K2"/>
    <mergeCell ref="L1:L2"/>
    <mergeCell ref="A1:A2"/>
    <mergeCell ref="B1:B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3"/>
  <sheetViews>
    <sheetView zoomScale="120" zoomScaleNormal="120" workbookViewId="0">
      <selection activeCell="B4" sqref="B4"/>
    </sheetView>
  </sheetViews>
  <sheetFormatPr defaultColWidth="9.109375" defaultRowHeight="14.4" x14ac:dyDescent="0.3"/>
  <cols>
    <col min="1" max="1" width="9.109375" style="1"/>
    <col min="2" max="2" width="39.5546875" style="1" customWidth="1"/>
    <col min="3" max="6" width="9.109375" style="1"/>
    <col min="7" max="7" width="10.6640625" style="1" customWidth="1"/>
    <col min="8" max="8" width="9.109375" style="1"/>
    <col min="9" max="9" width="0.109375" style="1" hidden="1" customWidth="1"/>
    <col min="10" max="10" width="9.109375" style="1" hidden="1" customWidth="1"/>
    <col min="11" max="16384" width="9.109375" style="1"/>
  </cols>
  <sheetData>
    <row r="1" spans="1:12" x14ac:dyDescent="0.3">
      <c r="A1" s="21" t="s">
        <v>0</v>
      </c>
      <c r="B1" s="21" t="s">
        <v>1</v>
      </c>
      <c r="C1" s="22" t="s">
        <v>2</v>
      </c>
      <c r="D1" s="22"/>
      <c r="E1" s="22" t="s">
        <v>3</v>
      </c>
      <c r="F1" s="22"/>
      <c r="G1" s="22" t="s">
        <v>4</v>
      </c>
      <c r="H1" s="22"/>
      <c r="I1" s="21" t="s">
        <v>5</v>
      </c>
      <c r="J1" s="21"/>
      <c r="K1" s="18" t="s">
        <v>6</v>
      </c>
      <c r="L1" s="19" t="s">
        <v>7</v>
      </c>
    </row>
    <row r="2" spans="1:12" x14ac:dyDescent="0.3">
      <c r="A2" s="21"/>
      <c r="B2" s="21"/>
      <c r="C2" s="2" t="s">
        <v>8</v>
      </c>
      <c r="D2" s="2" t="s">
        <v>9</v>
      </c>
      <c r="E2" s="2" t="s">
        <v>8</v>
      </c>
      <c r="F2" s="2" t="s">
        <v>9</v>
      </c>
      <c r="G2" s="2" t="s">
        <v>10</v>
      </c>
      <c r="H2" s="2" t="s">
        <v>9</v>
      </c>
      <c r="I2" s="2" t="s">
        <v>11</v>
      </c>
      <c r="J2" s="2" t="s">
        <v>9</v>
      </c>
      <c r="K2" s="18"/>
      <c r="L2" s="20"/>
    </row>
    <row r="3" spans="1:12" x14ac:dyDescent="0.3">
      <c r="A3" s="2">
        <v>1</v>
      </c>
      <c r="B3" s="10" t="s">
        <v>23</v>
      </c>
      <c r="C3" s="3">
        <v>26</v>
      </c>
      <c r="D3" s="4">
        <f>IF(C3&gt;0,20/48*C3,0)</f>
        <v>10.833333333333334</v>
      </c>
      <c r="E3" s="3">
        <v>8</v>
      </c>
      <c r="F3" s="5">
        <f>IF(E3&gt;0,40/10*E3,0)</f>
        <v>32</v>
      </c>
      <c r="G3" s="3">
        <v>35</v>
      </c>
      <c r="H3" s="5">
        <f>IF(G3&gt;0,40*G$53/G3,0)</f>
        <v>40</v>
      </c>
      <c r="I3" s="3" t="s">
        <v>12</v>
      </c>
      <c r="J3" s="5">
        <f t="shared" ref="J3:J6" si="0">IF(I3="-",0,IF(I3&gt;0,25*I$53/I3))</f>
        <v>0</v>
      </c>
      <c r="K3" s="5">
        <f>D3+F3+H3+J3</f>
        <v>82.833333333333343</v>
      </c>
      <c r="L3" s="5">
        <f>RANK(K3,$K$3:$K$52)</f>
        <v>1</v>
      </c>
    </row>
    <row r="4" spans="1:12" x14ac:dyDescent="0.3">
      <c r="A4" s="2">
        <f>A3+1</f>
        <v>2</v>
      </c>
      <c r="B4" s="11" t="s">
        <v>24</v>
      </c>
      <c r="C4" s="3">
        <v>29</v>
      </c>
      <c r="D4" s="4">
        <f t="shared" ref="D4:D52" si="1">IF(C4&gt;0,20/48*C4,0)</f>
        <v>12.083333333333334</v>
      </c>
      <c r="E4" s="3">
        <v>1</v>
      </c>
      <c r="F4" s="5">
        <f t="shared" ref="F4:F52" si="2">IF(E4&gt;0,40/10*E4,0)</f>
        <v>4</v>
      </c>
      <c r="G4" s="3">
        <v>50</v>
      </c>
      <c r="H4" s="5">
        <f t="shared" ref="H4:H52" si="3">IF(G4&gt;0,40*G$53/G4,0)</f>
        <v>28</v>
      </c>
      <c r="I4" s="3" t="s">
        <v>12</v>
      </c>
      <c r="J4" s="5">
        <f t="shared" si="0"/>
        <v>0</v>
      </c>
      <c r="K4" s="5">
        <f t="shared" ref="K4:K52" si="4">D4+F4+H4+J4</f>
        <v>44.083333333333336</v>
      </c>
      <c r="L4" s="5">
        <f t="shared" ref="L4:L52" si="5">RANK(K4,$K$3:$K$52)</f>
        <v>2</v>
      </c>
    </row>
    <row r="5" spans="1:12" x14ac:dyDescent="0.3">
      <c r="A5" s="2">
        <f t="shared" ref="A5:A52" si="6">A4+1</f>
        <v>3</v>
      </c>
      <c r="B5" s="11"/>
      <c r="C5" s="3"/>
      <c r="D5" s="4">
        <f t="shared" si="1"/>
        <v>0</v>
      </c>
      <c r="E5" s="3"/>
      <c r="F5" s="5">
        <f t="shared" si="2"/>
        <v>0</v>
      </c>
      <c r="G5" s="3"/>
      <c r="H5" s="5">
        <f t="shared" si="3"/>
        <v>0</v>
      </c>
      <c r="I5" s="3" t="s">
        <v>12</v>
      </c>
      <c r="J5" s="5">
        <f t="shared" si="0"/>
        <v>0</v>
      </c>
      <c r="K5" s="5">
        <f t="shared" si="4"/>
        <v>0</v>
      </c>
      <c r="L5" s="5">
        <f t="shared" si="5"/>
        <v>3</v>
      </c>
    </row>
    <row r="6" spans="1:12" x14ac:dyDescent="0.3">
      <c r="A6" s="2">
        <f t="shared" si="6"/>
        <v>4</v>
      </c>
      <c r="B6" s="11"/>
      <c r="C6" s="3"/>
      <c r="D6" s="4">
        <f t="shared" si="1"/>
        <v>0</v>
      </c>
      <c r="E6" s="3"/>
      <c r="F6" s="5">
        <f t="shared" si="2"/>
        <v>0</v>
      </c>
      <c r="G6" s="3"/>
      <c r="H6" s="5">
        <f t="shared" si="3"/>
        <v>0</v>
      </c>
      <c r="I6" s="3" t="s">
        <v>12</v>
      </c>
      <c r="J6" s="5">
        <f t="shared" si="0"/>
        <v>0</v>
      </c>
      <c r="K6" s="5">
        <f t="shared" si="4"/>
        <v>0</v>
      </c>
      <c r="L6" s="5">
        <f t="shared" si="5"/>
        <v>3</v>
      </c>
    </row>
    <row r="7" spans="1:12" x14ac:dyDescent="0.3">
      <c r="A7" s="2">
        <f t="shared" si="6"/>
        <v>5</v>
      </c>
      <c r="B7" s="12"/>
      <c r="C7" s="3"/>
      <c r="D7" s="4">
        <f t="shared" si="1"/>
        <v>0</v>
      </c>
      <c r="E7" s="3"/>
      <c r="F7" s="5">
        <f t="shared" si="2"/>
        <v>0</v>
      </c>
      <c r="G7" s="3"/>
      <c r="H7" s="5">
        <f t="shared" si="3"/>
        <v>0</v>
      </c>
      <c r="I7" s="3" t="s">
        <v>12</v>
      </c>
      <c r="J7" s="5">
        <f t="shared" ref="J7:J18" si="7">IF(I7="-",0,IF(I7&gt;0,25*I$53/I7))</f>
        <v>0</v>
      </c>
      <c r="K7" s="5">
        <f t="shared" si="4"/>
        <v>0</v>
      </c>
      <c r="L7" s="5">
        <f t="shared" si="5"/>
        <v>3</v>
      </c>
    </row>
    <row r="8" spans="1:12" x14ac:dyDescent="0.3">
      <c r="A8" s="2">
        <f t="shared" si="6"/>
        <v>6</v>
      </c>
      <c r="B8" s="12"/>
      <c r="C8" s="3"/>
      <c r="D8" s="4">
        <f t="shared" si="1"/>
        <v>0</v>
      </c>
      <c r="E8" s="3"/>
      <c r="F8" s="5">
        <f t="shared" si="2"/>
        <v>0</v>
      </c>
      <c r="G8" s="3"/>
      <c r="H8" s="5">
        <f t="shared" si="3"/>
        <v>0</v>
      </c>
      <c r="I8" s="3" t="s">
        <v>12</v>
      </c>
      <c r="J8" s="5">
        <f t="shared" si="7"/>
        <v>0</v>
      </c>
      <c r="K8" s="5">
        <f t="shared" si="4"/>
        <v>0</v>
      </c>
      <c r="L8" s="5">
        <f t="shared" si="5"/>
        <v>3</v>
      </c>
    </row>
    <row r="9" spans="1:12" x14ac:dyDescent="0.3">
      <c r="A9" s="2">
        <f t="shared" si="6"/>
        <v>7</v>
      </c>
      <c r="B9" s="7"/>
      <c r="C9" s="3"/>
      <c r="D9" s="4">
        <f t="shared" si="1"/>
        <v>0</v>
      </c>
      <c r="E9" s="3"/>
      <c r="F9" s="5">
        <f t="shared" si="2"/>
        <v>0</v>
      </c>
      <c r="G9" s="3"/>
      <c r="H9" s="5">
        <f t="shared" si="3"/>
        <v>0</v>
      </c>
      <c r="I9" s="3" t="s">
        <v>12</v>
      </c>
      <c r="J9" s="5">
        <f t="shared" si="7"/>
        <v>0</v>
      </c>
      <c r="K9" s="5">
        <f t="shared" si="4"/>
        <v>0</v>
      </c>
      <c r="L9" s="5">
        <f t="shared" si="5"/>
        <v>3</v>
      </c>
    </row>
    <row r="10" spans="1:12" x14ac:dyDescent="0.3">
      <c r="A10" s="2">
        <f t="shared" si="6"/>
        <v>8</v>
      </c>
      <c r="B10" s="3"/>
      <c r="C10" s="3"/>
      <c r="D10" s="4">
        <f t="shared" si="1"/>
        <v>0</v>
      </c>
      <c r="E10" s="3"/>
      <c r="F10" s="5">
        <f t="shared" si="2"/>
        <v>0</v>
      </c>
      <c r="G10" s="3"/>
      <c r="H10" s="5">
        <f t="shared" si="3"/>
        <v>0</v>
      </c>
      <c r="I10" s="3" t="s">
        <v>12</v>
      </c>
      <c r="J10" s="5">
        <f t="shared" si="7"/>
        <v>0</v>
      </c>
      <c r="K10" s="5">
        <f t="shared" si="4"/>
        <v>0</v>
      </c>
      <c r="L10" s="5">
        <f t="shared" si="5"/>
        <v>3</v>
      </c>
    </row>
    <row r="11" spans="1:12" x14ac:dyDescent="0.3">
      <c r="A11" s="2">
        <f t="shared" si="6"/>
        <v>9</v>
      </c>
      <c r="B11" s="3"/>
      <c r="C11" s="3"/>
      <c r="D11" s="4">
        <f t="shared" si="1"/>
        <v>0</v>
      </c>
      <c r="E11" s="3"/>
      <c r="F11" s="5">
        <f t="shared" si="2"/>
        <v>0</v>
      </c>
      <c r="G11" s="3"/>
      <c r="H11" s="5">
        <f t="shared" si="3"/>
        <v>0</v>
      </c>
      <c r="I11" s="3" t="s">
        <v>12</v>
      </c>
      <c r="J11" s="5">
        <f t="shared" si="7"/>
        <v>0</v>
      </c>
      <c r="K11" s="5">
        <f t="shared" si="4"/>
        <v>0</v>
      </c>
      <c r="L11" s="5">
        <f t="shared" si="5"/>
        <v>3</v>
      </c>
    </row>
    <row r="12" spans="1:12" x14ac:dyDescent="0.3">
      <c r="A12" s="2">
        <f t="shared" si="6"/>
        <v>10</v>
      </c>
      <c r="B12" s="3"/>
      <c r="C12" s="3"/>
      <c r="D12" s="4">
        <f t="shared" si="1"/>
        <v>0</v>
      </c>
      <c r="E12" s="3"/>
      <c r="F12" s="5">
        <f t="shared" si="2"/>
        <v>0</v>
      </c>
      <c r="G12" s="3"/>
      <c r="H12" s="5">
        <f t="shared" si="3"/>
        <v>0</v>
      </c>
      <c r="I12" s="3" t="s">
        <v>12</v>
      </c>
      <c r="J12" s="5">
        <f t="shared" si="7"/>
        <v>0</v>
      </c>
      <c r="K12" s="5">
        <f t="shared" si="4"/>
        <v>0</v>
      </c>
      <c r="L12" s="5">
        <f t="shared" si="5"/>
        <v>3</v>
      </c>
    </row>
    <row r="13" spans="1:12" x14ac:dyDescent="0.3">
      <c r="A13" s="2">
        <f t="shared" si="6"/>
        <v>11</v>
      </c>
      <c r="B13" s="3"/>
      <c r="C13" s="3"/>
      <c r="D13" s="4">
        <f t="shared" si="1"/>
        <v>0</v>
      </c>
      <c r="E13" s="3"/>
      <c r="F13" s="5">
        <f t="shared" si="2"/>
        <v>0</v>
      </c>
      <c r="G13" s="3"/>
      <c r="H13" s="5">
        <f t="shared" si="3"/>
        <v>0</v>
      </c>
      <c r="I13" s="3" t="s">
        <v>12</v>
      </c>
      <c r="J13" s="5">
        <f t="shared" si="7"/>
        <v>0</v>
      </c>
      <c r="K13" s="5">
        <f t="shared" si="4"/>
        <v>0</v>
      </c>
      <c r="L13" s="5">
        <f t="shared" si="5"/>
        <v>3</v>
      </c>
    </row>
    <row r="14" spans="1:12" x14ac:dyDescent="0.3">
      <c r="A14" s="2">
        <f t="shared" si="6"/>
        <v>12</v>
      </c>
      <c r="B14" s="3"/>
      <c r="C14" s="3"/>
      <c r="D14" s="4">
        <f t="shared" si="1"/>
        <v>0</v>
      </c>
      <c r="E14" s="3"/>
      <c r="F14" s="5">
        <f t="shared" si="2"/>
        <v>0</v>
      </c>
      <c r="G14" s="3"/>
      <c r="H14" s="5">
        <f t="shared" si="3"/>
        <v>0</v>
      </c>
      <c r="I14" s="3" t="s">
        <v>12</v>
      </c>
      <c r="J14" s="5">
        <f t="shared" si="7"/>
        <v>0</v>
      </c>
      <c r="K14" s="5">
        <f t="shared" si="4"/>
        <v>0</v>
      </c>
      <c r="L14" s="5">
        <f t="shared" si="5"/>
        <v>3</v>
      </c>
    </row>
    <row r="15" spans="1:12" x14ac:dyDescent="0.3">
      <c r="A15" s="2">
        <f t="shared" si="6"/>
        <v>13</v>
      </c>
      <c r="B15" s="3"/>
      <c r="C15" s="3"/>
      <c r="D15" s="4">
        <f t="shared" si="1"/>
        <v>0</v>
      </c>
      <c r="E15" s="3"/>
      <c r="F15" s="5">
        <f t="shared" si="2"/>
        <v>0</v>
      </c>
      <c r="G15" s="3"/>
      <c r="H15" s="5">
        <f t="shared" si="3"/>
        <v>0</v>
      </c>
      <c r="I15" s="3" t="s">
        <v>12</v>
      </c>
      <c r="J15" s="5">
        <f t="shared" si="7"/>
        <v>0</v>
      </c>
      <c r="K15" s="5">
        <f t="shared" si="4"/>
        <v>0</v>
      </c>
      <c r="L15" s="5">
        <f t="shared" si="5"/>
        <v>3</v>
      </c>
    </row>
    <row r="16" spans="1:12" x14ac:dyDescent="0.3">
      <c r="A16" s="2">
        <f t="shared" si="6"/>
        <v>14</v>
      </c>
      <c r="B16" s="3"/>
      <c r="C16" s="3"/>
      <c r="D16" s="4">
        <f t="shared" si="1"/>
        <v>0</v>
      </c>
      <c r="E16" s="3"/>
      <c r="F16" s="5">
        <f t="shared" si="2"/>
        <v>0</v>
      </c>
      <c r="G16" s="3"/>
      <c r="H16" s="5">
        <f t="shared" si="3"/>
        <v>0</v>
      </c>
      <c r="I16" s="3" t="s">
        <v>12</v>
      </c>
      <c r="J16" s="5">
        <f t="shared" si="7"/>
        <v>0</v>
      </c>
      <c r="K16" s="5">
        <f t="shared" si="4"/>
        <v>0</v>
      </c>
      <c r="L16" s="5">
        <f t="shared" si="5"/>
        <v>3</v>
      </c>
    </row>
    <row r="17" spans="1:12" x14ac:dyDescent="0.3">
      <c r="A17" s="2">
        <f t="shared" si="6"/>
        <v>15</v>
      </c>
      <c r="B17" s="3"/>
      <c r="C17" s="3"/>
      <c r="D17" s="4">
        <f t="shared" si="1"/>
        <v>0</v>
      </c>
      <c r="E17" s="3"/>
      <c r="F17" s="5">
        <f t="shared" si="2"/>
        <v>0</v>
      </c>
      <c r="G17" s="3"/>
      <c r="H17" s="5">
        <f t="shared" si="3"/>
        <v>0</v>
      </c>
      <c r="I17" s="3" t="s">
        <v>12</v>
      </c>
      <c r="J17" s="5">
        <f t="shared" si="7"/>
        <v>0</v>
      </c>
      <c r="K17" s="5">
        <f t="shared" si="4"/>
        <v>0</v>
      </c>
      <c r="L17" s="5">
        <f t="shared" si="5"/>
        <v>3</v>
      </c>
    </row>
    <row r="18" spans="1:12" x14ac:dyDescent="0.3">
      <c r="A18" s="2">
        <f t="shared" si="6"/>
        <v>16</v>
      </c>
      <c r="B18" s="3"/>
      <c r="C18" s="3"/>
      <c r="D18" s="4">
        <f t="shared" si="1"/>
        <v>0</v>
      </c>
      <c r="E18" s="3"/>
      <c r="F18" s="5">
        <f t="shared" si="2"/>
        <v>0</v>
      </c>
      <c r="G18" s="3"/>
      <c r="H18" s="5">
        <f t="shared" si="3"/>
        <v>0</v>
      </c>
      <c r="I18" s="3" t="s">
        <v>12</v>
      </c>
      <c r="J18" s="5">
        <f t="shared" si="7"/>
        <v>0</v>
      </c>
      <c r="K18" s="5">
        <f t="shared" si="4"/>
        <v>0</v>
      </c>
      <c r="L18" s="5">
        <f t="shared" si="5"/>
        <v>3</v>
      </c>
    </row>
    <row r="19" spans="1:12" x14ac:dyDescent="0.3">
      <c r="A19" s="2">
        <f t="shared" si="6"/>
        <v>17</v>
      </c>
      <c r="B19" s="3"/>
      <c r="C19" s="3"/>
      <c r="D19" s="4">
        <f t="shared" si="1"/>
        <v>0</v>
      </c>
      <c r="E19" s="3"/>
      <c r="F19" s="5">
        <f t="shared" si="2"/>
        <v>0</v>
      </c>
      <c r="G19" s="3"/>
      <c r="H19" s="5">
        <f t="shared" si="3"/>
        <v>0</v>
      </c>
      <c r="I19" s="3" t="s">
        <v>12</v>
      </c>
      <c r="J19" s="5">
        <f t="shared" ref="J19:J34" si="8">IF(I19="-",0,IF(I19&gt;0,25*I$53/I19))</f>
        <v>0</v>
      </c>
      <c r="K19" s="5">
        <f t="shared" si="4"/>
        <v>0</v>
      </c>
      <c r="L19" s="5">
        <f t="shared" si="5"/>
        <v>3</v>
      </c>
    </row>
    <row r="20" spans="1:12" x14ac:dyDescent="0.3">
      <c r="A20" s="2">
        <f t="shared" si="6"/>
        <v>18</v>
      </c>
      <c r="B20" s="3"/>
      <c r="C20" s="3"/>
      <c r="D20" s="4">
        <f t="shared" si="1"/>
        <v>0</v>
      </c>
      <c r="E20" s="3"/>
      <c r="F20" s="5">
        <f t="shared" si="2"/>
        <v>0</v>
      </c>
      <c r="G20" s="3"/>
      <c r="H20" s="5">
        <f t="shared" si="3"/>
        <v>0</v>
      </c>
      <c r="I20" s="3" t="s">
        <v>12</v>
      </c>
      <c r="J20" s="5">
        <f t="shared" si="8"/>
        <v>0</v>
      </c>
      <c r="K20" s="5">
        <f t="shared" si="4"/>
        <v>0</v>
      </c>
      <c r="L20" s="5">
        <f t="shared" si="5"/>
        <v>3</v>
      </c>
    </row>
    <row r="21" spans="1:12" x14ac:dyDescent="0.3">
      <c r="A21" s="2">
        <f t="shared" si="6"/>
        <v>19</v>
      </c>
      <c r="B21" s="3"/>
      <c r="C21" s="3"/>
      <c r="D21" s="4">
        <f t="shared" si="1"/>
        <v>0</v>
      </c>
      <c r="E21" s="3"/>
      <c r="F21" s="5">
        <f t="shared" si="2"/>
        <v>0</v>
      </c>
      <c r="G21" s="3"/>
      <c r="H21" s="5">
        <f t="shared" si="3"/>
        <v>0</v>
      </c>
      <c r="I21" s="3" t="s">
        <v>12</v>
      </c>
      <c r="J21" s="5">
        <f t="shared" si="8"/>
        <v>0</v>
      </c>
      <c r="K21" s="5">
        <f t="shared" si="4"/>
        <v>0</v>
      </c>
      <c r="L21" s="5">
        <f t="shared" si="5"/>
        <v>3</v>
      </c>
    </row>
    <row r="22" spans="1:12" x14ac:dyDescent="0.3">
      <c r="A22" s="2">
        <f t="shared" si="6"/>
        <v>20</v>
      </c>
      <c r="B22" s="3"/>
      <c r="C22" s="3"/>
      <c r="D22" s="4">
        <f t="shared" si="1"/>
        <v>0</v>
      </c>
      <c r="E22" s="3"/>
      <c r="F22" s="5">
        <f t="shared" si="2"/>
        <v>0</v>
      </c>
      <c r="G22" s="3"/>
      <c r="H22" s="5">
        <f t="shared" si="3"/>
        <v>0</v>
      </c>
      <c r="I22" s="3" t="s">
        <v>12</v>
      </c>
      <c r="J22" s="5">
        <f t="shared" si="8"/>
        <v>0</v>
      </c>
      <c r="K22" s="5">
        <f t="shared" si="4"/>
        <v>0</v>
      </c>
      <c r="L22" s="5">
        <f t="shared" si="5"/>
        <v>3</v>
      </c>
    </row>
    <row r="23" spans="1:12" x14ac:dyDescent="0.3">
      <c r="A23" s="2">
        <f t="shared" si="6"/>
        <v>21</v>
      </c>
      <c r="B23" s="3"/>
      <c r="C23" s="3"/>
      <c r="D23" s="4">
        <f t="shared" si="1"/>
        <v>0</v>
      </c>
      <c r="E23" s="3"/>
      <c r="F23" s="5">
        <f t="shared" si="2"/>
        <v>0</v>
      </c>
      <c r="G23" s="3"/>
      <c r="H23" s="5">
        <f t="shared" si="3"/>
        <v>0</v>
      </c>
      <c r="I23" s="3" t="s">
        <v>12</v>
      </c>
      <c r="J23" s="5">
        <f t="shared" si="8"/>
        <v>0</v>
      </c>
      <c r="K23" s="5">
        <f t="shared" si="4"/>
        <v>0</v>
      </c>
      <c r="L23" s="5">
        <f t="shared" si="5"/>
        <v>3</v>
      </c>
    </row>
    <row r="24" spans="1:12" x14ac:dyDescent="0.3">
      <c r="A24" s="2">
        <f t="shared" si="6"/>
        <v>22</v>
      </c>
      <c r="B24" s="3"/>
      <c r="C24" s="3"/>
      <c r="D24" s="4">
        <f t="shared" si="1"/>
        <v>0</v>
      </c>
      <c r="E24" s="3"/>
      <c r="F24" s="5">
        <f t="shared" si="2"/>
        <v>0</v>
      </c>
      <c r="G24" s="3"/>
      <c r="H24" s="5">
        <f t="shared" si="3"/>
        <v>0</v>
      </c>
      <c r="I24" s="3" t="s">
        <v>12</v>
      </c>
      <c r="J24" s="5">
        <f t="shared" si="8"/>
        <v>0</v>
      </c>
      <c r="K24" s="5">
        <f t="shared" si="4"/>
        <v>0</v>
      </c>
      <c r="L24" s="5">
        <f t="shared" si="5"/>
        <v>3</v>
      </c>
    </row>
    <row r="25" spans="1:12" x14ac:dyDescent="0.3">
      <c r="A25" s="2">
        <f t="shared" si="6"/>
        <v>23</v>
      </c>
      <c r="B25" s="3"/>
      <c r="C25" s="3"/>
      <c r="D25" s="4">
        <f t="shared" si="1"/>
        <v>0</v>
      </c>
      <c r="E25" s="3"/>
      <c r="F25" s="5">
        <f t="shared" si="2"/>
        <v>0</v>
      </c>
      <c r="G25" s="3"/>
      <c r="H25" s="5">
        <f t="shared" si="3"/>
        <v>0</v>
      </c>
      <c r="I25" s="3" t="s">
        <v>12</v>
      </c>
      <c r="J25" s="5">
        <f t="shared" si="8"/>
        <v>0</v>
      </c>
      <c r="K25" s="5">
        <f t="shared" si="4"/>
        <v>0</v>
      </c>
      <c r="L25" s="5">
        <f t="shared" si="5"/>
        <v>3</v>
      </c>
    </row>
    <row r="26" spans="1:12" x14ac:dyDescent="0.3">
      <c r="A26" s="2">
        <f t="shared" si="6"/>
        <v>24</v>
      </c>
      <c r="B26" s="3"/>
      <c r="C26" s="3"/>
      <c r="D26" s="4">
        <f t="shared" si="1"/>
        <v>0</v>
      </c>
      <c r="E26" s="3"/>
      <c r="F26" s="5">
        <f t="shared" si="2"/>
        <v>0</v>
      </c>
      <c r="G26" s="3"/>
      <c r="H26" s="5">
        <f t="shared" si="3"/>
        <v>0</v>
      </c>
      <c r="I26" s="3" t="s">
        <v>12</v>
      </c>
      <c r="J26" s="5">
        <f t="shared" si="8"/>
        <v>0</v>
      </c>
      <c r="K26" s="5">
        <f t="shared" si="4"/>
        <v>0</v>
      </c>
      <c r="L26" s="5">
        <f t="shared" si="5"/>
        <v>3</v>
      </c>
    </row>
    <row r="27" spans="1:12" x14ac:dyDescent="0.3">
      <c r="A27" s="2">
        <f t="shared" si="6"/>
        <v>25</v>
      </c>
      <c r="B27" s="3"/>
      <c r="C27" s="3"/>
      <c r="D27" s="4">
        <f t="shared" si="1"/>
        <v>0</v>
      </c>
      <c r="E27" s="3"/>
      <c r="F27" s="5">
        <f t="shared" si="2"/>
        <v>0</v>
      </c>
      <c r="G27" s="3"/>
      <c r="H27" s="5">
        <f t="shared" si="3"/>
        <v>0</v>
      </c>
      <c r="I27" s="3" t="s">
        <v>12</v>
      </c>
      <c r="J27" s="5">
        <f t="shared" si="8"/>
        <v>0</v>
      </c>
      <c r="K27" s="5">
        <f t="shared" si="4"/>
        <v>0</v>
      </c>
      <c r="L27" s="5">
        <f t="shared" si="5"/>
        <v>3</v>
      </c>
    </row>
    <row r="28" spans="1:12" x14ac:dyDescent="0.3">
      <c r="A28" s="2">
        <f t="shared" si="6"/>
        <v>26</v>
      </c>
      <c r="B28" s="3"/>
      <c r="C28" s="3"/>
      <c r="D28" s="4">
        <f t="shared" si="1"/>
        <v>0</v>
      </c>
      <c r="E28" s="3"/>
      <c r="F28" s="5">
        <f t="shared" si="2"/>
        <v>0</v>
      </c>
      <c r="G28" s="3"/>
      <c r="H28" s="5">
        <f t="shared" si="3"/>
        <v>0</v>
      </c>
      <c r="I28" s="3" t="s">
        <v>12</v>
      </c>
      <c r="J28" s="5">
        <f t="shared" si="8"/>
        <v>0</v>
      </c>
      <c r="K28" s="5">
        <f t="shared" si="4"/>
        <v>0</v>
      </c>
      <c r="L28" s="5">
        <f t="shared" si="5"/>
        <v>3</v>
      </c>
    </row>
    <row r="29" spans="1:12" x14ac:dyDescent="0.3">
      <c r="A29" s="2">
        <f t="shared" si="6"/>
        <v>27</v>
      </c>
      <c r="B29" s="3"/>
      <c r="C29" s="3"/>
      <c r="D29" s="4">
        <f t="shared" si="1"/>
        <v>0</v>
      </c>
      <c r="E29" s="3"/>
      <c r="F29" s="5">
        <f t="shared" si="2"/>
        <v>0</v>
      </c>
      <c r="G29" s="3"/>
      <c r="H29" s="5">
        <f t="shared" si="3"/>
        <v>0</v>
      </c>
      <c r="I29" s="3" t="s">
        <v>12</v>
      </c>
      <c r="J29" s="5">
        <f t="shared" si="8"/>
        <v>0</v>
      </c>
      <c r="K29" s="5">
        <f t="shared" si="4"/>
        <v>0</v>
      </c>
      <c r="L29" s="5">
        <f t="shared" si="5"/>
        <v>3</v>
      </c>
    </row>
    <row r="30" spans="1:12" x14ac:dyDescent="0.3">
      <c r="A30" s="2">
        <f t="shared" si="6"/>
        <v>28</v>
      </c>
      <c r="B30" s="3"/>
      <c r="C30" s="3"/>
      <c r="D30" s="4">
        <f t="shared" si="1"/>
        <v>0</v>
      </c>
      <c r="E30" s="3"/>
      <c r="F30" s="5">
        <f t="shared" si="2"/>
        <v>0</v>
      </c>
      <c r="G30" s="3"/>
      <c r="H30" s="5">
        <f t="shared" si="3"/>
        <v>0</v>
      </c>
      <c r="I30" s="3" t="s">
        <v>12</v>
      </c>
      <c r="J30" s="5">
        <f t="shared" si="8"/>
        <v>0</v>
      </c>
      <c r="K30" s="5">
        <f t="shared" si="4"/>
        <v>0</v>
      </c>
      <c r="L30" s="5">
        <f t="shared" si="5"/>
        <v>3</v>
      </c>
    </row>
    <row r="31" spans="1:12" x14ac:dyDescent="0.3">
      <c r="A31" s="2">
        <f t="shared" si="6"/>
        <v>29</v>
      </c>
      <c r="B31" s="3"/>
      <c r="C31" s="3"/>
      <c r="D31" s="4">
        <f t="shared" si="1"/>
        <v>0</v>
      </c>
      <c r="E31" s="3"/>
      <c r="F31" s="5">
        <f t="shared" si="2"/>
        <v>0</v>
      </c>
      <c r="G31" s="3"/>
      <c r="H31" s="5">
        <f t="shared" si="3"/>
        <v>0</v>
      </c>
      <c r="I31" s="3" t="s">
        <v>12</v>
      </c>
      <c r="J31" s="5">
        <f t="shared" si="8"/>
        <v>0</v>
      </c>
      <c r="K31" s="5">
        <f t="shared" si="4"/>
        <v>0</v>
      </c>
      <c r="L31" s="5">
        <f t="shared" si="5"/>
        <v>3</v>
      </c>
    </row>
    <row r="32" spans="1:12" x14ac:dyDescent="0.3">
      <c r="A32" s="2">
        <f t="shared" si="6"/>
        <v>30</v>
      </c>
      <c r="B32" s="3"/>
      <c r="C32" s="3"/>
      <c r="D32" s="4">
        <f t="shared" si="1"/>
        <v>0</v>
      </c>
      <c r="E32" s="3"/>
      <c r="F32" s="5">
        <f>IF(E32&gt;0,40/10*E32,0)</f>
        <v>0</v>
      </c>
      <c r="G32" s="3"/>
      <c r="H32" s="5">
        <f t="shared" si="3"/>
        <v>0</v>
      </c>
      <c r="I32" s="3" t="s">
        <v>12</v>
      </c>
      <c r="J32" s="5">
        <f t="shared" si="8"/>
        <v>0</v>
      </c>
      <c r="K32" s="5">
        <f t="shared" si="4"/>
        <v>0</v>
      </c>
      <c r="L32" s="5">
        <f t="shared" si="5"/>
        <v>3</v>
      </c>
    </row>
    <row r="33" spans="1:12" x14ac:dyDescent="0.3">
      <c r="A33" s="2">
        <f t="shared" si="6"/>
        <v>31</v>
      </c>
      <c r="B33" s="3"/>
      <c r="C33" s="3"/>
      <c r="D33" s="4">
        <f t="shared" si="1"/>
        <v>0</v>
      </c>
      <c r="E33" s="3"/>
      <c r="F33" s="5">
        <f t="shared" si="2"/>
        <v>0</v>
      </c>
      <c r="G33" s="3"/>
      <c r="H33" s="5">
        <f t="shared" si="3"/>
        <v>0</v>
      </c>
      <c r="I33" s="3" t="s">
        <v>12</v>
      </c>
      <c r="J33" s="5">
        <f t="shared" si="8"/>
        <v>0</v>
      </c>
      <c r="K33" s="5">
        <f t="shared" si="4"/>
        <v>0</v>
      </c>
      <c r="L33" s="5">
        <f t="shared" si="5"/>
        <v>3</v>
      </c>
    </row>
    <row r="34" spans="1:12" x14ac:dyDescent="0.3">
      <c r="A34" s="2">
        <f t="shared" si="6"/>
        <v>32</v>
      </c>
      <c r="B34" s="3"/>
      <c r="C34" s="3"/>
      <c r="D34" s="4">
        <f t="shared" si="1"/>
        <v>0</v>
      </c>
      <c r="E34" s="3"/>
      <c r="F34" s="5">
        <f t="shared" si="2"/>
        <v>0</v>
      </c>
      <c r="G34" s="3"/>
      <c r="H34" s="5">
        <f t="shared" si="3"/>
        <v>0</v>
      </c>
      <c r="I34" s="3" t="s">
        <v>12</v>
      </c>
      <c r="J34" s="5">
        <f t="shared" si="8"/>
        <v>0</v>
      </c>
      <c r="K34" s="5">
        <f t="shared" si="4"/>
        <v>0</v>
      </c>
      <c r="L34" s="5">
        <f t="shared" si="5"/>
        <v>3</v>
      </c>
    </row>
    <row r="35" spans="1:12" x14ac:dyDescent="0.3">
      <c r="A35" s="2">
        <f t="shared" si="6"/>
        <v>33</v>
      </c>
      <c r="B35" s="3"/>
      <c r="C35" s="3"/>
      <c r="D35" s="4">
        <f t="shared" si="1"/>
        <v>0</v>
      </c>
      <c r="E35" s="3"/>
      <c r="F35" s="5">
        <f t="shared" si="2"/>
        <v>0</v>
      </c>
      <c r="G35" s="3"/>
      <c r="H35" s="5">
        <f t="shared" si="3"/>
        <v>0</v>
      </c>
      <c r="I35" s="3" t="s">
        <v>12</v>
      </c>
      <c r="J35" s="5">
        <f t="shared" ref="J35:J50" si="9">IF(I35="-",0,IF(I35&gt;0,25*I$53/I35))</f>
        <v>0</v>
      </c>
      <c r="K35" s="5">
        <f t="shared" si="4"/>
        <v>0</v>
      </c>
      <c r="L35" s="5">
        <f t="shared" si="5"/>
        <v>3</v>
      </c>
    </row>
    <row r="36" spans="1:12" x14ac:dyDescent="0.3">
      <c r="A36" s="2">
        <f t="shared" si="6"/>
        <v>34</v>
      </c>
      <c r="B36" s="3"/>
      <c r="C36" s="3"/>
      <c r="D36" s="4">
        <f t="shared" si="1"/>
        <v>0</v>
      </c>
      <c r="E36" s="3"/>
      <c r="F36" s="5">
        <f t="shared" si="2"/>
        <v>0</v>
      </c>
      <c r="G36" s="3"/>
      <c r="H36" s="5">
        <f t="shared" si="3"/>
        <v>0</v>
      </c>
      <c r="I36" s="3" t="s">
        <v>12</v>
      </c>
      <c r="J36" s="5">
        <f t="shared" si="9"/>
        <v>0</v>
      </c>
      <c r="K36" s="5">
        <f t="shared" si="4"/>
        <v>0</v>
      </c>
      <c r="L36" s="5">
        <f t="shared" si="5"/>
        <v>3</v>
      </c>
    </row>
    <row r="37" spans="1:12" x14ac:dyDescent="0.3">
      <c r="A37" s="2">
        <f t="shared" si="6"/>
        <v>35</v>
      </c>
      <c r="B37" s="3"/>
      <c r="C37" s="3"/>
      <c r="D37" s="4">
        <f t="shared" si="1"/>
        <v>0</v>
      </c>
      <c r="E37" s="3"/>
      <c r="F37" s="5">
        <f t="shared" si="2"/>
        <v>0</v>
      </c>
      <c r="G37" s="3"/>
      <c r="H37" s="5">
        <f t="shared" si="3"/>
        <v>0</v>
      </c>
      <c r="I37" s="3" t="s">
        <v>12</v>
      </c>
      <c r="J37" s="5">
        <f t="shared" si="9"/>
        <v>0</v>
      </c>
      <c r="K37" s="5">
        <f t="shared" si="4"/>
        <v>0</v>
      </c>
      <c r="L37" s="5">
        <f t="shared" si="5"/>
        <v>3</v>
      </c>
    </row>
    <row r="38" spans="1:12" x14ac:dyDescent="0.3">
      <c r="A38" s="2">
        <f t="shared" si="6"/>
        <v>36</v>
      </c>
      <c r="B38" s="3"/>
      <c r="C38" s="3"/>
      <c r="D38" s="4">
        <f t="shared" si="1"/>
        <v>0</v>
      </c>
      <c r="E38" s="3"/>
      <c r="F38" s="5">
        <f t="shared" si="2"/>
        <v>0</v>
      </c>
      <c r="G38" s="3"/>
      <c r="H38" s="5">
        <f t="shared" si="3"/>
        <v>0</v>
      </c>
      <c r="I38" s="3" t="s">
        <v>12</v>
      </c>
      <c r="J38" s="5">
        <f t="shared" si="9"/>
        <v>0</v>
      </c>
      <c r="K38" s="5">
        <f t="shared" si="4"/>
        <v>0</v>
      </c>
      <c r="L38" s="5">
        <f t="shared" si="5"/>
        <v>3</v>
      </c>
    </row>
    <row r="39" spans="1:12" x14ac:dyDescent="0.3">
      <c r="A39" s="2">
        <f t="shared" si="6"/>
        <v>37</v>
      </c>
      <c r="B39" s="3"/>
      <c r="C39" s="3"/>
      <c r="D39" s="4">
        <f t="shared" si="1"/>
        <v>0</v>
      </c>
      <c r="E39" s="3"/>
      <c r="F39" s="5">
        <f t="shared" si="2"/>
        <v>0</v>
      </c>
      <c r="G39" s="3"/>
      <c r="H39" s="5">
        <f t="shared" si="3"/>
        <v>0</v>
      </c>
      <c r="I39" s="3" t="s">
        <v>12</v>
      </c>
      <c r="J39" s="5">
        <f t="shared" si="9"/>
        <v>0</v>
      </c>
      <c r="K39" s="5">
        <f t="shared" si="4"/>
        <v>0</v>
      </c>
      <c r="L39" s="5">
        <f t="shared" si="5"/>
        <v>3</v>
      </c>
    </row>
    <row r="40" spans="1:12" x14ac:dyDescent="0.3">
      <c r="A40" s="2">
        <f t="shared" si="6"/>
        <v>38</v>
      </c>
      <c r="B40" s="3"/>
      <c r="C40" s="3"/>
      <c r="D40" s="4">
        <f t="shared" si="1"/>
        <v>0</v>
      </c>
      <c r="E40" s="3"/>
      <c r="F40" s="5">
        <f t="shared" si="2"/>
        <v>0</v>
      </c>
      <c r="G40" s="3"/>
      <c r="H40" s="5">
        <f t="shared" si="3"/>
        <v>0</v>
      </c>
      <c r="I40" s="3" t="s">
        <v>12</v>
      </c>
      <c r="J40" s="5">
        <f t="shared" si="9"/>
        <v>0</v>
      </c>
      <c r="K40" s="5">
        <f t="shared" si="4"/>
        <v>0</v>
      </c>
      <c r="L40" s="5">
        <f t="shared" si="5"/>
        <v>3</v>
      </c>
    </row>
    <row r="41" spans="1:12" x14ac:dyDescent="0.3">
      <c r="A41" s="2">
        <f t="shared" si="6"/>
        <v>39</v>
      </c>
      <c r="B41" s="3"/>
      <c r="C41" s="3"/>
      <c r="D41" s="4">
        <f t="shared" si="1"/>
        <v>0</v>
      </c>
      <c r="E41" s="3"/>
      <c r="F41" s="5">
        <f t="shared" si="2"/>
        <v>0</v>
      </c>
      <c r="G41" s="3"/>
      <c r="H41" s="5">
        <f t="shared" si="3"/>
        <v>0</v>
      </c>
      <c r="I41" s="3" t="s">
        <v>12</v>
      </c>
      <c r="J41" s="5">
        <f t="shared" si="9"/>
        <v>0</v>
      </c>
      <c r="K41" s="5">
        <f t="shared" si="4"/>
        <v>0</v>
      </c>
      <c r="L41" s="5">
        <f t="shared" si="5"/>
        <v>3</v>
      </c>
    </row>
    <row r="42" spans="1:12" x14ac:dyDescent="0.3">
      <c r="A42" s="2">
        <f t="shared" si="6"/>
        <v>40</v>
      </c>
      <c r="B42" s="3"/>
      <c r="C42" s="3"/>
      <c r="D42" s="4">
        <f t="shared" si="1"/>
        <v>0</v>
      </c>
      <c r="E42" s="3"/>
      <c r="F42" s="5">
        <f t="shared" si="2"/>
        <v>0</v>
      </c>
      <c r="G42" s="3"/>
      <c r="H42" s="5">
        <f t="shared" si="3"/>
        <v>0</v>
      </c>
      <c r="I42" s="3" t="s">
        <v>12</v>
      </c>
      <c r="J42" s="5">
        <f t="shared" si="9"/>
        <v>0</v>
      </c>
      <c r="K42" s="5">
        <f t="shared" si="4"/>
        <v>0</v>
      </c>
      <c r="L42" s="5">
        <f t="shared" si="5"/>
        <v>3</v>
      </c>
    </row>
    <row r="43" spans="1:12" x14ac:dyDescent="0.3">
      <c r="A43" s="2">
        <f t="shared" si="6"/>
        <v>41</v>
      </c>
      <c r="B43" s="3"/>
      <c r="C43" s="3"/>
      <c r="D43" s="4">
        <f t="shared" si="1"/>
        <v>0</v>
      </c>
      <c r="E43" s="3"/>
      <c r="F43" s="5">
        <f t="shared" si="2"/>
        <v>0</v>
      </c>
      <c r="G43" s="3"/>
      <c r="H43" s="5">
        <f t="shared" si="3"/>
        <v>0</v>
      </c>
      <c r="I43" s="3" t="s">
        <v>12</v>
      </c>
      <c r="J43" s="5">
        <f t="shared" si="9"/>
        <v>0</v>
      </c>
      <c r="K43" s="5">
        <f t="shared" si="4"/>
        <v>0</v>
      </c>
      <c r="L43" s="5">
        <f t="shared" si="5"/>
        <v>3</v>
      </c>
    </row>
    <row r="44" spans="1:12" x14ac:dyDescent="0.3">
      <c r="A44" s="2">
        <f t="shared" si="6"/>
        <v>42</v>
      </c>
      <c r="B44" s="3"/>
      <c r="C44" s="3"/>
      <c r="D44" s="4">
        <f t="shared" si="1"/>
        <v>0</v>
      </c>
      <c r="E44" s="3"/>
      <c r="F44" s="5">
        <f t="shared" si="2"/>
        <v>0</v>
      </c>
      <c r="G44" s="3"/>
      <c r="H44" s="5">
        <f t="shared" si="3"/>
        <v>0</v>
      </c>
      <c r="I44" s="3" t="s">
        <v>12</v>
      </c>
      <c r="J44" s="5">
        <f t="shared" si="9"/>
        <v>0</v>
      </c>
      <c r="K44" s="5">
        <f t="shared" si="4"/>
        <v>0</v>
      </c>
      <c r="L44" s="5">
        <f t="shared" si="5"/>
        <v>3</v>
      </c>
    </row>
    <row r="45" spans="1:12" x14ac:dyDescent="0.3">
      <c r="A45" s="2">
        <f t="shared" si="6"/>
        <v>43</v>
      </c>
      <c r="B45" s="3"/>
      <c r="C45" s="3"/>
      <c r="D45" s="4">
        <f t="shared" si="1"/>
        <v>0</v>
      </c>
      <c r="E45" s="3"/>
      <c r="F45" s="5">
        <f t="shared" si="2"/>
        <v>0</v>
      </c>
      <c r="G45" s="3"/>
      <c r="H45" s="5">
        <f t="shared" si="3"/>
        <v>0</v>
      </c>
      <c r="I45" s="3" t="s">
        <v>12</v>
      </c>
      <c r="J45" s="5">
        <f t="shared" si="9"/>
        <v>0</v>
      </c>
      <c r="K45" s="5">
        <f t="shared" si="4"/>
        <v>0</v>
      </c>
      <c r="L45" s="5">
        <f t="shared" si="5"/>
        <v>3</v>
      </c>
    </row>
    <row r="46" spans="1:12" x14ac:dyDescent="0.3">
      <c r="A46" s="2">
        <f t="shared" si="6"/>
        <v>44</v>
      </c>
      <c r="B46" s="3"/>
      <c r="C46" s="3"/>
      <c r="D46" s="4">
        <f t="shared" si="1"/>
        <v>0</v>
      </c>
      <c r="E46" s="3"/>
      <c r="F46" s="5">
        <f t="shared" si="2"/>
        <v>0</v>
      </c>
      <c r="G46" s="3"/>
      <c r="H46" s="5">
        <f t="shared" si="3"/>
        <v>0</v>
      </c>
      <c r="I46" s="3" t="s">
        <v>12</v>
      </c>
      <c r="J46" s="5">
        <f t="shared" si="9"/>
        <v>0</v>
      </c>
      <c r="K46" s="5">
        <f t="shared" si="4"/>
        <v>0</v>
      </c>
      <c r="L46" s="5">
        <f t="shared" si="5"/>
        <v>3</v>
      </c>
    </row>
    <row r="47" spans="1:12" x14ac:dyDescent="0.3">
      <c r="A47" s="2">
        <f t="shared" si="6"/>
        <v>45</v>
      </c>
      <c r="B47" s="3"/>
      <c r="C47" s="3"/>
      <c r="D47" s="4">
        <f t="shared" si="1"/>
        <v>0</v>
      </c>
      <c r="E47" s="3"/>
      <c r="F47" s="5">
        <f t="shared" si="2"/>
        <v>0</v>
      </c>
      <c r="G47" s="3"/>
      <c r="H47" s="5">
        <f t="shared" si="3"/>
        <v>0</v>
      </c>
      <c r="I47" s="3" t="s">
        <v>12</v>
      </c>
      <c r="J47" s="5">
        <f t="shared" si="9"/>
        <v>0</v>
      </c>
      <c r="K47" s="5">
        <f t="shared" si="4"/>
        <v>0</v>
      </c>
      <c r="L47" s="5">
        <f t="shared" si="5"/>
        <v>3</v>
      </c>
    </row>
    <row r="48" spans="1:12" x14ac:dyDescent="0.3">
      <c r="A48" s="2">
        <f t="shared" si="6"/>
        <v>46</v>
      </c>
      <c r="B48" s="3"/>
      <c r="C48" s="3"/>
      <c r="D48" s="4">
        <f t="shared" si="1"/>
        <v>0</v>
      </c>
      <c r="E48" s="3"/>
      <c r="F48" s="5">
        <f t="shared" si="2"/>
        <v>0</v>
      </c>
      <c r="G48" s="3"/>
      <c r="H48" s="5">
        <f t="shared" si="3"/>
        <v>0</v>
      </c>
      <c r="I48" s="3" t="s">
        <v>12</v>
      </c>
      <c r="J48" s="5">
        <f t="shared" si="9"/>
        <v>0</v>
      </c>
      <c r="K48" s="5">
        <f t="shared" si="4"/>
        <v>0</v>
      </c>
      <c r="L48" s="5">
        <f t="shared" si="5"/>
        <v>3</v>
      </c>
    </row>
    <row r="49" spans="1:12" x14ac:dyDescent="0.3">
      <c r="A49" s="2">
        <f t="shared" si="6"/>
        <v>47</v>
      </c>
      <c r="B49" s="3"/>
      <c r="C49" s="3"/>
      <c r="D49" s="4">
        <f t="shared" si="1"/>
        <v>0</v>
      </c>
      <c r="E49" s="3"/>
      <c r="F49" s="5">
        <f t="shared" si="2"/>
        <v>0</v>
      </c>
      <c r="G49" s="3"/>
      <c r="H49" s="5">
        <f t="shared" si="3"/>
        <v>0</v>
      </c>
      <c r="I49" s="3" t="s">
        <v>12</v>
      </c>
      <c r="J49" s="5">
        <f t="shared" si="9"/>
        <v>0</v>
      </c>
      <c r="K49" s="5">
        <f t="shared" si="4"/>
        <v>0</v>
      </c>
      <c r="L49" s="5">
        <f t="shared" si="5"/>
        <v>3</v>
      </c>
    </row>
    <row r="50" spans="1:12" x14ac:dyDescent="0.3">
      <c r="A50" s="2">
        <f t="shared" si="6"/>
        <v>48</v>
      </c>
      <c r="B50" s="3"/>
      <c r="C50" s="3"/>
      <c r="D50" s="4">
        <f t="shared" si="1"/>
        <v>0</v>
      </c>
      <c r="E50" s="3"/>
      <c r="F50" s="5">
        <f t="shared" si="2"/>
        <v>0</v>
      </c>
      <c r="G50" s="3"/>
      <c r="H50" s="5">
        <f t="shared" si="3"/>
        <v>0</v>
      </c>
      <c r="I50" s="3" t="s">
        <v>12</v>
      </c>
      <c r="J50" s="5">
        <f t="shared" si="9"/>
        <v>0</v>
      </c>
      <c r="K50" s="5">
        <f t="shared" si="4"/>
        <v>0</v>
      </c>
      <c r="L50" s="5">
        <f t="shared" si="5"/>
        <v>3</v>
      </c>
    </row>
    <row r="51" spans="1:12" x14ac:dyDescent="0.3">
      <c r="A51" s="2">
        <f t="shared" si="6"/>
        <v>49</v>
      </c>
      <c r="B51" s="3"/>
      <c r="C51" s="3"/>
      <c r="D51" s="4">
        <f t="shared" si="1"/>
        <v>0</v>
      </c>
      <c r="E51" s="3"/>
      <c r="F51" s="5">
        <f t="shared" si="2"/>
        <v>0</v>
      </c>
      <c r="G51" s="3"/>
      <c r="H51" s="5">
        <f t="shared" si="3"/>
        <v>0</v>
      </c>
      <c r="I51" s="3" t="s">
        <v>12</v>
      </c>
      <c r="J51" s="5">
        <f t="shared" ref="J51:J52" si="10">IF(I51="-",0,IF(I51&gt;0,25*I$53/I51))</f>
        <v>0</v>
      </c>
      <c r="K51" s="5">
        <f t="shared" si="4"/>
        <v>0</v>
      </c>
      <c r="L51" s="5">
        <f t="shared" si="5"/>
        <v>3</v>
      </c>
    </row>
    <row r="52" spans="1:12" x14ac:dyDescent="0.3">
      <c r="A52" s="2">
        <f t="shared" si="6"/>
        <v>50</v>
      </c>
      <c r="B52" s="3"/>
      <c r="C52" s="3"/>
      <c r="D52" s="4">
        <f t="shared" si="1"/>
        <v>0</v>
      </c>
      <c r="E52" s="3"/>
      <c r="F52" s="5">
        <f t="shared" si="2"/>
        <v>0</v>
      </c>
      <c r="G52" s="3"/>
      <c r="H52" s="5">
        <f t="shared" si="3"/>
        <v>0</v>
      </c>
      <c r="I52" s="3" t="s">
        <v>12</v>
      </c>
      <c r="J52" s="5">
        <f t="shared" si="10"/>
        <v>0</v>
      </c>
      <c r="K52" s="5">
        <f t="shared" si="4"/>
        <v>0</v>
      </c>
      <c r="L52" s="5">
        <f t="shared" si="5"/>
        <v>3</v>
      </c>
    </row>
    <row r="53" spans="1:12" x14ac:dyDescent="0.3">
      <c r="G53" s="8">
        <f>MIN(G3:G52)</f>
        <v>35</v>
      </c>
      <c r="I53" s="6">
        <f>MIN(I3:I52)</f>
        <v>0</v>
      </c>
    </row>
  </sheetData>
  <mergeCells count="8">
    <mergeCell ref="A1:A2"/>
    <mergeCell ref="B1:B2"/>
    <mergeCell ref="K1:K2"/>
    <mergeCell ref="L1:L2"/>
    <mergeCell ref="C1:D1"/>
    <mergeCell ref="E1:F1"/>
    <mergeCell ref="G1:H1"/>
    <mergeCell ref="I1:J1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Дев - 11</vt:lpstr>
      <vt:lpstr>Юн 11</vt:lpstr>
      <vt:lpstr>Дев-10</vt:lpstr>
      <vt:lpstr>Юн 10</vt:lpstr>
      <vt:lpstr>Юн 9</vt:lpstr>
      <vt:lpstr>Дев - 9</vt:lpstr>
      <vt:lpstr>Юн 8</vt:lpstr>
      <vt:lpstr>Дев - 8</vt:lpstr>
      <vt:lpstr>Юн 7</vt:lpstr>
      <vt:lpstr>Дев - 7</vt:lpstr>
      <vt:lpstr>Юн - 5</vt:lpstr>
      <vt:lpstr>Юн -6</vt:lpstr>
      <vt:lpstr>Дев - 5</vt:lpstr>
      <vt:lpstr>Дев- 6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Осетров</dc:creator>
  <cp:lastModifiedBy>Татьяна</cp:lastModifiedBy>
  <dcterms:created xsi:type="dcterms:W3CDTF">2015-10-26T13:34:00Z</dcterms:created>
  <dcterms:modified xsi:type="dcterms:W3CDTF">2024-10-11T16:35:22Z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1049-11.2.0.8970</vt:lpwstr>
  </property>
</Properties>
</file>